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Лист1!$A$1:$F$87</definedName>
    <definedName name="_xlnm.Print_Area" localSheetId="0">Лист1!$A$1:$F$108</definedName>
  </definedNames>
  <calcPr calcId="145621"/>
</workbook>
</file>

<file path=xl/calcChain.xml><?xml version="1.0" encoding="utf-8"?>
<calcChain xmlns="http://schemas.openxmlformats.org/spreadsheetml/2006/main">
  <c r="A53" i="1" l="1"/>
  <c r="A54" i="1" s="1"/>
  <c r="A55" i="1" s="1"/>
  <c r="A20" i="1"/>
  <c r="A21" i="1" s="1"/>
  <c r="A22" i="1" s="1"/>
  <c r="A23" i="1" s="1"/>
  <c r="A24" i="1" s="1"/>
  <c r="A82" i="1"/>
  <c r="A83" i="1" s="1"/>
  <c r="A84" i="1" s="1"/>
  <c r="A87" i="1" s="1"/>
  <c r="A90" i="1" s="1"/>
  <c r="A78" i="1"/>
  <c r="A79" i="1" s="1"/>
  <c r="A59" i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10" i="1" l="1"/>
</calcChain>
</file>

<file path=xl/sharedStrings.xml><?xml version="1.0" encoding="utf-8"?>
<sst xmlns="http://schemas.openxmlformats.org/spreadsheetml/2006/main" count="390" uniqueCount="224">
  <si>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</si>
  <si>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</si>
  <si>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</si>
  <si>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</si>
  <si>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</si>
  <si>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</si>
  <si>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</si>
  <si>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</si>
  <si>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</si>
  <si>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</si>
  <si>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</si>
  <si>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</si>
  <si>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</si>
  <si>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</si>
  <si>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</si>
  <si>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</si>
  <si>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</si>
  <si>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</si>
  <si>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</si>
  <si>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</si>
  <si>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</si>
  <si>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</si>
  <si>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</si>
  <si>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</si>
  <si>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</si>
  <si>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</si>
  <si>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</si>
  <si>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</si>
  <si>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</si>
  <si>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</si>
  <si>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</si>
  <si>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</si>
  <si>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</si>
  <si>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</si>
  <si>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</si>
  <si>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</si>
  <si>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</si>
  <si>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</si>
  <si>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</si>
  <si>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</si>
  <si>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</si>
  <si>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</si>
  <si>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</si>
  <si>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</si>
  <si>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</si>
  <si>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</si>
  <si>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</si>
  <si>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</si>
  <si>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</si>
  <si>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</si>
  <si>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</si>
  <si>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</si>
  <si>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</si>
  <si>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</si>
  <si>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</si>
  <si>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</si>
  <si>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18:16:004001:532</t>
  </si>
  <si>
    <t>Сельскохозяйственное использование (1.0) - Ведение сельского хозяйства. Содержание данного вида разрешенного использования включает в себя содержание видов разрешенного использования с (1.1 - 1.18), в том числе размещение зданий и сооружений, используемых для хранения и переработки сельскохозяйственной продукции</t>
  </si>
  <si>
    <t>18:16:039001:501</t>
  </si>
  <si>
    <t>для размещения магазина</t>
  </si>
  <si>
    <t>Скотоводство (1.8) - сенокошение, выпас сельскохозяйственных животных</t>
  </si>
  <si>
    <t>18:16:097001:289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</si>
  <si>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</si>
  <si>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</si>
  <si>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</si>
  <si>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</si>
  <si>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</si>
  <si>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</si>
  <si>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</si>
  <si>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18:16:069001:1956</t>
  </si>
  <si>
    <t>Административные здания (ОД общественно-деловая зона)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</si>
  <si>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</si>
  <si>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</si>
  <si>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</si>
  <si>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</si>
  <si>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</si>
  <si>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</si>
  <si>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</si>
  <si>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</si>
  <si>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</si>
  <si>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</si>
  <si>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>МО Яганское</t>
  </si>
  <si>
    <t xml:space="preserve"> с. Уром, ул. Железнодорожная, д. 6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</si>
  <si>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</si>
  <si>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</si>
  <si>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</si>
  <si>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</si>
  <si>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</si>
  <si>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</si>
  <si>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</si>
  <si>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</si>
  <si>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</si>
  <si>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</si>
  <si>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>18:16:093001:573</t>
  </si>
  <si>
    <t>18:16:093001:578</t>
  </si>
  <si>
    <t>18:16:093001:580</t>
  </si>
  <si>
    <t>18:16:093001:582</t>
  </si>
  <si>
    <t>18:16:094001:748</t>
  </si>
  <si>
    <t>18:16:094001:749</t>
  </si>
  <si>
    <t>18:16:094001:750</t>
  </si>
  <si>
    <t>18:16:094001:751</t>
  </si>
  <si>
    <t>18:16:094001:752</t>
  </si>
  <si>
    <t>18:16:094001:753</t>
  </si>
  <si>
    <t>18:16:094001:754</t>
  </si>
  <si>
    <t>18:16:094001:755</t>
  </si>
  <si>
    <t>18:16:093001:591</t>
  </si>
  <si>
    <t>18:16:079001:118</t>
  </si>
  <si>
    <t>18:16:079001:119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</si>
  <si>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</si>
  <si>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</si>
  <si>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</si>
  <si>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</si>
  <si>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</si>
  <si>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МО Малопургинское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</si>
  <si>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</si>
  <si>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</si>
  <si>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</si>
  <si>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</si>
  <si>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</si>
  <si>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</si>
  <si>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</si>
  <si>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</si>
  <si>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Расположен по адресу: примерно в 1990 м по направлению на северо-запад от западной границы д. Сизяшур</t>
  </si>
  <si>
    <t xml:space="preserve"> д. Итешево, ул. Центральная, д. 9а</t>
  </si>
  <si>
    <t>Земельный участок расположен в западной части кадастрового квартала, граница которого проходит по южной границе н.п. Аксашур, а/д Аксашур-Куюки, восточной границе Куюки, а/д Куюки-Кутер-Кутон, южной и восточной границе н. п. Кутер-Кутон-Байситово, а/д Киясово-Ижевск-Сарапул-Байситово, южной и юго-восточной границе н.п. Байситово, вниз по р. Мал. Сарапулка, границе Сарапульского района, границе Киясовского района</t>
  </si>
  <si>
    <t>МО Кечевское</t>
  </si>
  <si>
    <t>18:16:096001:556</t>
  </si>
  <si>
    <t>в 2400 м на юго-восток от южной границы д.Сундуково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</si>
  <si>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</si>
  <si>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</si>
  <si>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</si>
  <si>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</si>
  <si>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сельскохозяйственного производства</t>
  </si>
  <si>
    <t>Для размещения магазина</t>
  </si>
  <si>
    <t>д. Кулаево, ул. Борисово, д. 7</t>
  </si>
  <si>
    <t>Для ведения сельскохозяйственного производства</t>
  </si>
  <si>
    <t>18:16:009001:873</t>
  </si>
  <si>
    <t>д.Аксакшур, ул.Трактовая,12</t>
  </si>
  <si>
    <t>Для ведения личного поджсобного хозяйства</t>
  </si>
  <si>
    <t>д.Аксакшур, ул.Полевая, 11</t>
  </si>
  <si>
    <t>18:16:009001:1300</t>
  </si>
  <si>
    <t>Земли населенных пунктво</t>
  </si>
  <si>
    <t>д. Кулаево, ул. Борисово, д. 4</t>
  </si>
  <si>
    <t>18:16:039001:511</t>
  </si>
  <si>
    <t>МО Постольское</t>
  </si>
  <si>
    <t>д.Вишур, ул.Речная,21</t>
  </si>
  <si>
    <t>18:16:023001:138</t>
  </si>
  <si>
    <t>д.Кечур, ул.Игринская, д.11</t>
  </si>
  <si>
    <t>18:16:006001:855</t>
  </si>
  <si>
    <t>Ведение личного подсобного хозяйства на полевых участках (1.16)</t>
  </si>
  <si>
    <t>д. Кулаево, ул. Борисово, д. 8</t>
  </si>
  <si>
    <t>18:16:039001:509</t>
  </si>
  <si>
    <t>д.Иваново-Самарское, ул.Заречная, 49а</t>
  </si>
  <si>
    <t>18:16:028001:561</t>
  </si>
  <si>
    <t>д.Иваново-Самарское, ул.Молодежная, д.19в</t>
  </si>
  <si>
    <t>18:16:028001:568</t>
  </si>
  <si>
    <t>18:16:090001:708</t>
  </si>
  <si>
    <t>Растениеводство (1.1)</t>
  </si>
  <si>
    <t>в 1,5 км от северо-восточной границы д.Нижние Юри</t>
  </si>
  <si>
    <t>МО Ильинское</t>
  </si>
  <si>
    <t>В 150 м от южной границы с.Ильинское</t>
  </si>
  <si>
    <t>18:16:089001:365</t>
  </si>
  <si>
    <t>д.Среднее Кечево, ул.Березовая, д.7</t>
  </si>
  <si>
    <t>18:16:065001:1245</t>
  </si>
  <si>
    <t>18:16:065001:1246</t>
  </si>
  <si>
    <t>д.Среднее Кечево, ул.Березовая, д.8</t>
  </si>
  <si>
    <t>д.Среднее Кечево, ул.Березовая, д.9</t>
  </si>
  <si>
    <t>18:16:065001:1244</t>
  </si>
  <si>
    <t>18:16:065001:1242</t>
  </si>
  <si>
    <t>д.Среднее Кечево, ул.Березовая, д.6</t>
  </si>
  <si>
    <t>д.Среднее Кечево, ул.Березовая, д.11</t>
  </si>
  <si>
    <t>18:16:065001:1243</t>
  </si>
  <si>
    <t>примерно в 80 м от юго-западной границы д.Гожня</t>
  </si>
  <si>
    <t>18:16:084001:1513</t>
  </si>
  <si>
    <t>Растениводство (1.1)</t>
  </si>
  <si>
    <t>д. Кулаево, ул. Заречная, 29</t>
  </si>
  <si>
    <t>18:16:039001:454</t>
  </si>
  <si>
    <t xml:space="preserve"> </t>
  </si>
  <si>
    <t>МО Бобья-Учинское</t>
  </si>
  <si>
    <t>18:16:086001:1354</t>
  </si>
  <si>
    <t>18:16:085001:674</t>
  </si>
  <si>
    <t>18:16:085001:675</t>
  </si>
  <si>
    <t>В 600 м от северо-западной границы д.Бобья-Уча</t>
  </si>
  <si>
    <t>в 850 м от юго-восточной границы дер. Печкес </t>
  </si>
  <si>
    <t>40 202 </t>
  </si>
  <si>
    <t>Примерно в 160 м на север от северной границы д. Бобья-Уча</t>
  </si>
  <si>
    <t>18:16:093001:607</t>
  </si>
  <si>
    <t>В 850 м на северо-запад от адресного ориентира :д.Пуро-Можга, ул.Трактовая, 2а</t>
  </si>
  <si>
    <t>18:16:001001:174</t>
  </si>
  <si>
    <t>Пимерно в 150 м по направлению на юго-запад от юго-западной границы д.Красный Яр</t>
  </si>
  <si>
    <t>д.Малая Бодья, ул.Первомайская,д.19а</t>
  </si>
  <si>
    <t>18:16:046001:762</t>
  </si>
  <si>
    <t>МО Баграш-Бигринское</t>
  </si>
  <si>
    <t>д.Курегово, ул.Лесная,д.12</t>
  </si>
  <si>
    <t>18:16:006001:808</t>
  </si>
  <si>
    <t>Для индивидуальной жилищной застройки и ведения личного подсобного хозяйства</t>
  </si>
  <si>
    <t>д.Печкэс, ул.Пушкинская,19а</t>
  </si>
  <si>
    <t>18:16:055001:143</t>
  </si>
  <si>
    <t>18:16:0:1343</t>
  </si>
  <si>
    <t>В 990 м по направлению на юго-восток от южной границы д.Чурашур</t>
  </si>
  <si>
    <t>д.Алганча-Игра, ул.Лесная,д.15</t>
  </si>
  <si>
    <t>18:16:010001:756</t>
  </si>
  <si>
    <t>д.Алганча-Игра, ул.Лесная,д.1а</t>
  </si>
  <si>
    <t>18:16:010001:757</t>
  </si>
  <si>
    <t>д.Алганча-Игра, ул.Лесная,д.8</t>
  </si>
  <si>
    <t>18:16:010001:758</t>
  </si>
  <si>
    <t>д.Алганча-Игра, ул.Лесная,д.18</t>
  </si>
  <si>
    <t>18:16:010001:753</t>
  </si>
  <si>
    <t>д.Алганча-Игра, ул.Лесная,д.16</t>
  </si>
  <si>
    <t>18:16:010001:759</t>
  </si>
  <si>
    <t>д.Алганча-Игра, ул.Лесная,д.6</t>
  </si>
  <si>
    <t>18:16:010001:765</t>
  </si>
  <si>
    <t>д.Алганча-Игра, ул.Лесная,д.10</t>
  </si>
  <si>
    <t>18:16:010001:761</t>
  </si>
  <si>
    <t>д.Алганча-Игра, ул.Лесная,д.23</t>
  </si>
  <si>
    <t>18:16:010001:764</t>
  </si>
  <si>
    <t>18:16:010001:763</t>
  </si>
  <si>
    <t>д.Алганча-Игра, ул.Лесная,д.22</t>
  </si>
  <si>
    <t>д.Алганча-Игра, ул.Лесная,д.21</t>
  </si>
  <si>
    <t>18:16:010001:762</t>
  </si>
  <si>
    <t>д.Алганча-Игра, ул.Лесная,д.14</t>
  </si>
  <si>
    <t>18:16:010001:754</t>
  </si>
  <si>
    <t>д.Алганча-Игра, ул.Лесная,д.17</t>
  </si>
  <si>
    <t>18:16:010001:755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</si>
</sst>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/>
    <xf numFmtId="0" fontId="9" fillId="0" borderId="0" xfId="0" applyFont="1" applyFill="1"/>
    <xf numFmtId="0" fontId="3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zoomScale="90" zoomScaleNormal="90" zoomScaleSheetLayoutView="90" workbookViewId="0">
      <selection activeCell="I103" sqref="I103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6" ht="28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109</v>
      </c>
    </row>
    <row r="2" spans="1:6" ht="18.75" x14ac:dyDescent="0.25">
      <c r="A2" s="56" t="s">
        <v>72</v>
      </c>
      <c r="B2" s="57"/>
      <c r="C2" s="57"/>
      <c r="D2" s="57"/>
      <c r="E2" s="57"/>
      <c r="F2" s="57"/>
    </row>
    <row r="3" spans="1:6" s="3" customFormat="1" ht="31.5" x14ac:dyDescent="0.25">
      <c r="A3" s="15">
        <v>1</v>
      </c>
      <c r="B3" s="5" t="s">
        <v>32</v>
      </c>
      <c r="C3" s="15">
        <v>1664</v>
      </c>
      <c r="D3" s="15" t="s">
        <v>33</v>
      </c>
      <c r="E3" s="5" t="s">
        <v>83</v>
      </c>
      <c r="F3" s="5" t="s">
        <v>38</v>
      </c>
    </row>
    <row r="4" spans="1:6" s="3" customFormat="1" ht="31.5" x14ac:dyDescent="0.25">
      <c r="A4" s="15">
        <v>2</v>
      </c>
      <c r="B4" s="5" t="s">
        <v>137</v>
      </c>
      <c r="C4" s="15">
        <v>5000</v>
      </c>
      <c r="D4" s="15" t="s">
        <v>136</v>
      </c>
      <c r="E4" s="5" t="s">
        <v>138</v>
      </c>
      <c r="F4" s="5" t="s">
        <v>141</v>
      </c>
    </row>
    <row r="5" spans="1:6" s="3" customFormat="1" ht="31.5" x14ac:dyDescent="0.25">
      <c r="A5" s="15">
        <v>3</v>
      </c>
      <c r="B5" s="5" t="s">
        <v>45</v>
      </c>
      <c r="C5" s="16">
        <v>1686</v>
      </c>
      <c r="D5" s="13" t="s">
        <v>46</v>
      </c>
      <c r="E5" s="17" t="s">
        <v>42</v>
      </c>
      <c r="F5" s="5" t="s">
        <v>43</v>
      </c>
    </row>
    <row r="6" spans="1:6" s="3" customFormat="1" ht="31.5" x14ac:dyDescent="0.25">
      <c r="A6" s="15">
        <v>4</v>
      </c>
      <c r="B6" s="5" t="s">
        <v>139</v>
      </c>
      <c r="C6" s="16">
        <v>2400</v>
      </c>
      <c r="D6" s="13" t="s">
        <v>140</v>
      </c>
      <c r="E6" s="17" t="s">
        <v>42</v>
      </c>
      <c r="F6" s="5" t="s">
        <v>43</v>
      </c>
    </row>
    <row r="7" spans="1:6" s="3" customFormat="1" ht="47.25" x14ac:dyDescent="0.25">
      <c r="A7" s="15">
        <v>5</v>
      </c>
      <c r="B7" s="5" t="s">
        <v>15</v>
      </c>
      <c r="C7" s="15">
        <v>2500</v>
      </c>
      <c r="D7" s="15" t="s">
        <v>16</v>
      </c>
      <c r="E7" s="5" t="s">
        <v>87</v>
      </c>
      <c r="F7" s="5" t="s">
        <v>38</v>
      </c>
    </row>
    <row r="8" spans="1:6" s="3" customFormat="1" ht="46.5" customHeight="1" x14ac:dyDescent="0.25">
      <c r="A8" s="15">
        <v>6</v>
      </c>
      <c r="B8" s="5" t="s">
        <v>40</v>
      </c>
      <c r="C8" s="12">
        <v>2500</v>
      </c>
      <c r="D8" s="13" t="s">
        <v>41</v>
      </c>
      <c r="E8" s="18" t="s">
        <v>42</v>
      </c>
      <c r="F8" s="19" t="s">
        <v>43</v>
      </c>
    </row>
    <row r="9" spans="1:6" s="3" customFormat="1" ht="46.5" customHeight="1" x14ac:dyDescent="0.25">
      <c r="A9" s="15">
        <v>7</v>
      </c>
      <c r="B9" s="5" t="s">
        <v>120</v>
      </c>
      <c r="C9" s="12">
        <v>2500</v>
      </c>
      <c r="D9" s="13" t="s">
        <v>52</v>
      </c>
      <c r="E9" s="17" t="s">
        <v>129</v>
      </c>
      <c r="F9" s="19" t="s">
        <v>53</v>
      </c>
    </row>
    <row r="10" spans="1:6" s="3" customFormat="1" ht="186.75" customHeight="1" x14ac:dyDescent="0.25">
      <c r="A10" s="15">
        <f t="shared" ref="A10" si="0">A9+1</f>
        <v>8</v>
      </c>
      <c r="B10" s="17" t="s">
        <v>124</v>
      </c>
      <c r="C10" s="15">
        <v>500000</v>
      </c>
      <c r="D10" s="15" t="s">
        <v>61</v>
      </c>
      <c r="E10" s="5" t="s">
        <v>60</v>
      </c>
      <c r="F10" s="5" t="s">
        <v>128</v>
      </c>
    </row>
    <row r="11" spans="1:6" s="3" customFormat="1" ht="36.75" customHeight="1" x14ac:dyDescent="0.25">
      <c r="A11" s="50"/>
      <c r="B11" s="62" t="s">
        <v>192</v>
      </c>
      <c r="C11" s="63"/>
      <c r="D11" s="63"/>
      <c r="E11" s="63"/>
      <c r="F11" s="64"/>
    </row>
    <row r="12" spans="1:6" s="3" customFormat="1" ht="50.25" customHeight="1" x14ac:dyDescent="0.25">
      <c r="A12" s="15">
        <v>1</v>
      </c>
      <c r="B12" s="51" t="s">
        <v>193</v>
      </c>
      <c r="C12" s="52">
        <v>2000</v>
      </c>
      <c r="D12" s="52" t="s">
        <v>194</v>
      </c>
      <c r="E12" s="21" t="s">
        <v>195</v>
      </c>
      <c r="F12" s="21" t="s">
        <v>43</v>
      </c>
    </row>
    <row r="13" spans="1:6" s="3" customFormat="1" ht="28.5" customHeight="1" x14ac:dyDescent="0.25">
      <c r="A13" s="54" t="s">
        <v>178</v>
      </c>
      <c r="B13" s="55"/>
      <c r="C13" s="55"/>
      <c r="D13" s="55"/>
      <c r="E13" s="55"/>
      <c r="F13" s="61"/>
    </row>
    <row r="14" spans="1:6" s="27" customFormat="1" ht="28.5" customHeight="1" x14ac:dyDescent="0.25">
      <c r="A14" s="15">
        <v>1</v>
      </c>
      <c r="B14" s="41" t="s">
        <v>183</v>
      </c>
      <c r="C14" s="15">
        <v>401929</v>
      </c>
      <c r="D14" s="15" t="s">
        <v>179</v>
      </c>
      <c r="E14" s="19" t="s">
        <v>157</v>
      </c>
      <c r="F14" s="5" t="s">
        <v>128</v>
      </c>
    </row>
    <row r="15" spans="1:6" s="27" customFormat="1" ht="28.5" customHeight="1" x14ac:dyDescent="0.25">
      <c r="A15" s="15">
        <v>2</v>
      </c>
      <c r="B15" s="15" t="s">
        <v>182</v>
      </c>
      <c r="C15" s="15">
        <v>175292</v>
      </c>
      <c r="D15" s="15" t="s">
        <v>181</v>
      </c>
      <c r="E15" s="19" t="s">
        <v>157</v>
      </c>
      <c r="F15" s="5" t="s">
        <v>128</v>
      </c>
    </row>
    <row r="16" spans="1:6" s="27" customFormat="1" ht="28.5" customHeight="1" x14ac:dyDescent="0.25">
      <c r="A16" s="15">
        <v>3</v>
      </c>
      <c r="B16" s="42" t="s">
        <v>185</v>
      </c>
      <c r="C16" s="43" t="s">
        <v>184</v>
      </c>
      <c r="D16" s="15" t="s">
        <v>180</v>
      </c>
      <c r="E16" s="19" t="s">
        <v>157</v>
      </c>
      <c r="F16" s="5" t="s">
        <v>128</v>
      </c>
    </row>
    <row r="17" spans="1:9" s="27" customFormat="1" ht="28.5" customHeight="1" x14ac:dyDescent="0.25">
      <c r="A17" s="15">
        <v>4</v>
      </c>
      <c r="B17" s="42" t="s">
        <v>196</v>
      </c>
      <c r="C17" s="43">
        <v>1957</v>
      </c>
      <c r="D17" s="15" t="s">
        <v>197</v>
      </c>
      <c r="E17" s="19" t="s">
        <v>48</v>
      </c>
      <c r="F17" s="5" t="s">
        <v>43</v>
      </c>
    </row>
    <row r="18" spans="1:9" s="3" customFormat="1" ht="18.75" x14ac:dyDescent="0.25">
      <c r="A18" s="54" t="s">
        <v>73</v>
      </c>
      <c r="B18" s="55"/>
      <c r="C18" s="55"/>
      <c r="D18" s="55"/>
      <c r="E18" s="55"/>
      <c r="F18" s="55"/>
    </row>
    <row r="19" spans="1:9" s="3" customFormat="1" ht="91.5" customHeight="1" x14ac:dyDescent="0.25">
      <c r="A19" s="15">
        <v>1</v>
      </c>
      <c r="B19" s="5" t="s">
        <v>92</v>
      </c>
      <c r="C19" s="15">
        <v>8417</v>
      </c>
      <c r="D19" s="13" t="s">
        <v>91</v>
      </c>
      <c r="E19" s="20" t="s">
        <v>90</v>
      </c>
      <c r="F19" s="5" t="s">
        <v>38</v>
      </c>
      <c r="H19" s="40"/>
      <c r="I19" s="39"/>
    </row>
    <row r="20" spans="1:9" s="3" customFormat="1" ht="47.25" x14ac:dyDescent="0.25">
      <c r="A20" s="15" t="e">
        <f>#REF!+1</f>
        <v>#REF!</v>
      </c>
      <c r="B20" s="21" t="s">
        <v>108</v>
      </c>
      <c r="C20" s="45">
        <v>198000</v>
      </c>
      <c r="D20" s="45" t="s">
        <v>93</v>
      </c>
      <c r="E20" s="20" t="s">
        <v>135</v>
      </c>
      <c r="F20" s="5" t="s">
        <v>128</v>
      </c>
    </row>
    <row r="21" spans="1:9" s="3" customFormat="1" ht="47.25" x14ac:dyDescent="0.25">
      <c r="A21" s="15" t="e">
        <f>#REF!+1</f>
        <v>#REF!</v>
      </c>
      <c r="B21" s="21" t="s">
        <v>108</v>
      </c>
      <c r="C21" s="45">
        <v>2772200</v>
      </c>
      <c r="D21" s="45" t="s">
        <v>94</v>
      </c>
      <c r="E21" s="20" t="s">
        <v>135</v>
      </c>
      <c r="F21" s="5" t="s">
        <v>128</v>
      </c>
    </row>
    <row r="22" spans="1:9" s="3" customFormat="1" ht="47.25" x14ac:dyDescent="0.25">
      <c r="A22" s="15" t="e">
        <f>#REF!+1</f>
        <v>#REF!</v>
      </c>
      <c r="B22" s="21" t="s">
        <v>108</v>
      </c>
      <c r="C22" s="45">
        <v>1339700</v>
      </c>
      <c r="D22" s="45" t="s">
        <v>95</v>
      </c>
      <c r="E22" s="20" t="s">
        <v>135</v>
      </c>
      <c r="F22" s="5" t="s">
        <v>128</v>
      </c>
    </row>
    <row r="23" spans="1:9" s="3" customFormat="1" ht="47.25" x14ac:dyDescent="0.25">
      <c r="A23" s="15" t="e">
        <f t="shared" ref="A23:A33" si="1">A22+1</f>
        <v>#REF!</v>
      </c>
      <c r="B23" s="21" t="s">
        <v>108</v>
      </c>
      <c r="C23" s="45">
        <v>193800</v>
      </c>
      <c r="D23" s="45" t="s">
        <v>96</v>
      </c>
      <c r="E23" s="20" t="s">
        <v>135</v>
      </c>
      <c r="F23" s="5" t="s">
        <v>128</v>
      </c>
    </row>
    <row r="24" spans="1:9" s="3" customFormat="1" ht="47.25" x14ac:dyDescent="0.25">
      <c r="A24" s="15" t="e">
        <f t="shared" si="1"/>
        <v>#REF!</v>
      </c>
      <c r="B24" s="21" t="s">
        <v>108</v>
      </c>
      <c r="C24" s="45">
        <v>880000</v>
      </c>
      <c r="D24" s="45" t="s">
        <v>97</v>
      </c>
      <c r="E24" s="20" t="s">
        <v>135</v>
      </c>
      <c r="F24" s="5" t="s">
        <v>128</v>
      </c>
    </row>
    <row r="25" spans="1:9" s="3" customFormat="1" ht="47.25" x14ac:dyDescent="0.25">
      <c r="A25" s="15" t="e">
        <f t="shared" si="1"/>
        <v>#REF!</v>
      </c>
      <c r="B25" s="21" t="s">
        <v>108</v>
      </c>
      <c r="C25" s="45">
        <v>2135000</v>
      </c>
      <c r="D25" s="45" t="s">
        <v>98</v>
      </c>
      <c r="E25" s="20" t="s">
        <v>135</v>
      </c>
      <c r="F25" s="5" t="s">
        <v>128</v>
      </c>
    </row>
    <row r="26" spans="1:9" s="3" customFormat="1" ht="47.25" x14ac:dyDescent="0.25">
      <c r="A26" s="15" t="e">
        <f t="shared" si="1"/>
        <v>#REF!</v>
      </c>
      <c r="B26" s="21" t="s">
        <v>108</v>
      </c>
      <c r="C26" s="45">
        <v>14000</v>
      </c>
      <c r="D26" s="45" t="s">
        <v>99</v>
      </c>
      <c r="E26" s="20" t="s">
        <v>135</v>
      </c>
      <c r="F26" s="5" t="s">
        <v>128</v>
      </c>
    </row>
    <row r="27" spans="1:9" s="3" customFormat="1" ht="47.25" x14ac:dyDescent="0.25">
      <c r="A27" s="15" t="e">
        <f t="shared" si="1"/>
        <v>#REF!</v>
      </c>
      <c r="B27" s="21" t="s">
        <v>108</v>
      </c>
      <c r="C27" s="45">
        <v>26000</v>
      </c>
      <c r="D27" s="45" t="s">
        <v>100</v>
      </c>
      <c r="E27" s="20" t="s">
        <v>135</v>
      </c>
      <c r="F27" s="5" t="s">
        <v>128</v>
      </c>
    </row>
    <row r="28" spans="1:9" s="3" customFormat="1" ht="47.25" x14ac:dyDescent="0.25">
      <c r="A28" s="15" t="e">
        <f t="shared" si="1"/>
        <v>#REF!</v>
      </c>
      <c r="B28" s="21" t="s">
        <v>108</v>
      </c>
      <c r="C28" s="45">
        <v>179900</v>
      </c>
      <c r="D28" s="45" t="s">
        <v>101</v>
      </c>
      <c r="E28" s="20" t="s">
        <v>135</v>
      </c>
      <c r="F28" s="5" t="s">
        <v>128</v>
      </c>
    </row>
    <row r="29" spans="1:9" s="3" customFormat="1" ht="47.25" x14ac:dyDescent="0.25">
      <c r="A29" s="15" t="e">
        <f t="shared" si="1"/>
        <v>#REF!</v>
      </c>
      <c r="B29" s="21" t="s">
        <v>108</v>
      </c>
      <c r="C29" s="45">
        <v>589700</v>
      </c>
      <c r="D29" s="45" t="s">
        <v>102</v>
      </c>
      <c r="E29" s="20" t="s">
        <v>135</v>
      </c>
      <c r="F29" s="5" t="s">
        <v>128</v>
      </c>
    </row>
    <row r="30" spans="1:9" s="3" customFormat="1" ht="47.25" x14ac:dyDescent="0.25">
      <c r="A30" s="15" t="e">
        <f t="shared" si="1"/>
        <v>#REF!</v>
      </c>
      <c r="B30" s="21" t="s">
        <v>108</v>
      </c>
      <c r="C30" s="45">
        <v>1925000</v>
      </c>
      <c r="D30" s="45" t="s">
        <v>103</v>
      </c>
      <c r="E30" s="20" t="s">
        <v>135</v>
      </c>
      <c r="F30" s="5" t="s">
        <v>128</v>
      </c>
    </row>
    <row r="31" spans="1:9" s="3" customFormat="1" ht="47.25" x14ac:dyDescent="0.25">
      <c r="A31" s="15" t="e">
        <f t="shared" si="1"/>
        <v>#REF!</v>
      </c>
      <c r="B31" s="21" t="s">
        <v>108</v>
      </c>
      <c r="C31" s="45">
        <v>185000</v>
      </c>
      <c r="D31" s="45" t="s">
        <v>104</v>
      </c>
      <c r="E31" s="20" t="s">
        <v>135</v>
      </c>
      <c r="F31" s="5" t="s">
        <v>128</v>
      </c>
    </row>
    <row r="32" spans="1:9" s="3" customFormat="1" ht="47.25" x14ac:dyDescent="0.25">
      <c r="A32" s="15" t="e">
        <f t="shared" si="1"/>
        <v>#REF!</v>
      </c>
      <c r="B32" s="21" t="s">
        <v>108</v>
      </c>
      <c r="C32" s="45">
        <v>1008661</v>
      </c>
      <c r="D32" s="45" t="s">
        <v>105</v>
      </c>
      <c r="E32" s="20" t="s">
        <v>135</v>
      </c>
      <c r="F32" s="5" t="s">
        <v>128</v>
      </c>
    </row>
    <row r="33" spans="1:9" s="3" customFormat="1" ht="47.25" x14ac:dyDescent="0.25">
      <c r="A33" s="15" t="e">
        <f t="shared" si="1"/>
        <v>#REF!</v>
      </c>
      <c r="B33" s="21" t="s">
        <v>108</v>
      </c>
      <c r="C33" s="45">
        <v>1508200</v>
      </c>
      <c r="D33" s="45" t="s">
        <v>106</v>
      </c>
      <c r="E33" s="20" t="s">
        <v>135</v>
      </c>
      <c r="F33" s="5" t="s">
        <v>128</v>
      </c>
    </row>
    <row r="34" spans="1:9" s="3" customFormat="1" ht="47.25" x14ac:dyDescent="0.25">
      <c r="A34" s="15" t="e">
        <f>A33+1</f>
        <v>#REF!</v>
      </c>
      <c r="B34" s="21" t="s">
        <v>108</v>
      </c>
      <c r="C34" s="45">
        <v>1504400</v>
      </c>
      <c r="D34" s="45" t="s">
        <v>107</v>
      </c>
      <c r="E34" s="20" t="s">
        <v>135</v>
      </c>
      <c r="F34" s="5" t="s">
        <v>128</v>
      </c>
    </row>
    <row r="35" spans="1:9" s="3" customFormat="1" ht="47.25" x14ac:dyDescent="0.25">
      <c r="A35" s="36">
        <v>21</v>
      </c>
      <c r="B35" s="17" t="s">
        <v>187</v>
      </c>
      <c r="C35" s="37">
        <v>30000</v>
      </c>
      <c r="D35" s="37" t="s">
        <v>186</v>
      </c>
      <c r="E35" s="44" t="s">
        <v>157</v>
      </c>
      <c r="F35" s="5" t="s">
        <v>128</v>
      </c>
      <c r="I35" s="34"/>
    </row>
    <row r="36" spans="1:9" s="3" customFormat="1" ht="18.75" x14ac:dyDescent="0.25">
      <c r="A36" s="54" t="s">
        <v>110</v>
      </c>
      <c r="B36" s="55"/>
      <c r="C36" s="55"/>
      <c r="D36" s="55"/>
      <c r="E36" s="55"/>
      <c r="F36" s="55"/>
    </row>
    <row r="37" spans="1:9" s="3" customFormat="1" ht="47.25" x14ac:dyDescent="0.25">
      <c r="A37" s="15">
        <v>1</v>
      </c>
      <c r="B37" s="19" t="s">
        <v>152</v>
      </c>
      <c r="C37" s="15">
        <v>2500</v>
      </c>
      <c r="D37" s="15" t="s">
        <v>153</v>
      </c>
      <c r="E37" s="20" t="s">
        <v>84</v>
      </c>
      <c r="F37" s="5" t="s">
        <v>38</v>
      </c>
    </row>
    <row r="38" spans="1:9" s="3" customFormat="1" ht="47.25" x14ac:dyDescent="0.25">
      <c r="A38" s="15">
        <v>2</v>
      </c>
      <c r="B38" s="19" t="s">
        <v>154</v>
      </c>
      <c r="C38" s="15">
        <v>1500</v>
      </c>
      <c r="D38" s="15" t="s">
        <v>155</v>
      </c>
      <c r="E38" s="20" t="s">
        <v>84</v>
      </c>
      <c r="F38" s="5" t="s">
        <v>38</v>
      </c>
    </row>
    <row r="39" spans="1:9" s="3" customFormat="1" ht="47.25" x14ac:dyDescent="0.25">
      <c r="A39" s="15">
        <v>3</v>
      </c>
      <c r="B39" s="19" t="s">
        <v>111</v>
      </c>
      <c r="C39" s="12">
        <v>2230</v>
      </c>
      <c r="D39" s="13" t="s">
        <v>112</v>
      </c>
      <c r="E39" s="20" t="s">
        <v>84</v>
      </c>
      <c r="F39" s="5" t="s">
        <v>38</v>
      </c>
    </row>
    <row r="40" spans="1:9" s="3" customFormat="1" ht="20.25" customHeight="1" x14ac:dyDescent="0.3">
      <c r="C40" s="35"/>
      <c r="D40" s="35" t="s">
        <v>159</v>
      </c>
    </row>
    <row r="41" spans="1:9" s="3" customFormat="1" ht="47.25" x14ac:dyDescent="0.25">
      <c r="A41" s="36">
        <v>1</v>
      </c>
      <c r="B41" s="37" t="s">
        <v>160</v>
      </c>
      <c r="C41" s="37">
        <v>166423</v>
      </c>
      <c r="D41" s="37" t="s">
        <v>161</v>
      </c>
      <c r="E41" s="47" t="s">
        <v>157</v>
      </c>
      <c r="F41" s="5" t="s">
        <v>128</v>
      </c>
    </row>
    <row r="42" spans="1:9" s="3" customFormat="1" ht="18.75" x14ac:dyDescent="0.3">
      <c r="A42" s="26"/>
      <c r="B42" s="26"/>
      <c r="C42" s="26"/>
      <c r="D42" s="33" t="s">
        <v>125</v>
      </c>
      <c r="E42" s="33"/>
      <c r="F42" s="33"/>
    </row>
    <row r="43" spans="1:9" s="3" customFormat="1" ht="32.25" x14ac:dyDescent="0.3">
      <c r="A43" s="36">
        <v>1</v>
      </c>
      <c r="B43" s="47" t="s">
        <v>162</v>
      </c>
      <c r="C43" s="37">
        <v>2441</v>
      </c>
      <c r="D43" s="37" t="s">
        <v>163</v>
      </c>
      <c r="E43" s="17" t="s">
        <v>129</v>
      </c>
      <c r="F43" s="5" t="s">
        <v>38</v>
      </c>
      <c r="G43" s="33"/>
      <c r="H43" s="33"/>
      <c r="I43" s="33"/>
    </row>
    <row r="44" spans="1:9" s="3" customFormat="1" ht="32.25" x14ac:dyDescent="0.3">
      <c r="A44" s="36">
        <v>2</v>
      </c>
      <c r="B44" s="47" t="s">
        <v>166</v>
      </c>
      <c r="C44" s="37">
        <v>2495</v>
      </c>
      <c r="D44" s="37" t="s">
        <v>167</v>
      </c>
      <c r="E44" s="17" t="s">
        <v>129</v>
      </c>
      <c r="F44" s="5" t="s">
        <v>38</v>
      </c>
      <c r="G44" s="38"/>
      <c r="H44" s="38"/>
      <c r="I44" s="38"/>
    </row>
    <row r="45" spans="1:9" s="3" customFormat="1" ht="32.25" x14ac:dyDescent="0.3">
      <c r="A45" s="36">
        <v>3</v>
      </c>
      <c r="B45" s="47" t="s">
        <v>169</v>
      </c>
      <c r="C45" s="37">
        <v>2434</v>
      </c>
      <c r="D45" s="37" t="s">
        <v>168</v>
      </c>
      <c r="E45" s="17" t="s">
        <v>129</v>
      </c>
      <c r="F45" s="5" t="s">
        <v>38</v>
      </c>
      <c r="G45" s="38"/>
      <c r="H45" s="38"/>
      <c r="I45" s="38"/>
    </row>
    <row r="46" spans="1:9" s="3" customFormat="1" ht="32.25" x14ac:dyDescent="0.3">
      <c r="A46" s="36">
        <v>4</v>
      </c>
      <c r="B46" s="47" t="s">
        <v>165</v>
      </c>
      <c r="C46" s="37">
        <v>2448</v>
      </c>
      <c r="D46" s="37" t="s">
        <v>164</v>
      </c>
      <c r="E46" s="17" t="s">
        <v>129</v>
      </c>
      <c r="F46" s="5" t="s">
        <v>38</v>
      </c>
      <c r="G46" s="38"/>
      <c r="H46" s="38"/>
      <c r="I46" s="38"/>
    </row>
    <row r="47" spans="1:9" s="3" customFormat="1" ht="32.25" x14ac:dyDescent="0.3">
      <c r="A47" s="36">
        <v>5</v>
      </c>
      <c r="B47" s="47" t="s">
        <v>170</v>
      </c>
      <c r="C47" s="37">
        <v>2076</v>
      </c>
      <c r="D47" s="37" t="s">
        <v>171</v>
      </c>
      <c r="E47" s="17" t="s">
        <v>129</v>
      </c>
      <c r="F47" s="5" t="s">
        <v>38</v>
      </c>
      <c r="G47" s="38"/>
      <c r="H47" s="38"/>
      <c r="I47" s="38"/>
    </row>
    <row r="48" spans="1:9" s="3" customFormat="1" ht="47.25" x14ac:dyDescent="0.3">
      <c r="A48" s="2">
        <v>6</v>
      </c>
      <c r="B48" s="48" t="s">
        <v>127</v>
      </c>
      <c r="C48" s="11">
        <v>697000</v>
      </c>
      <c r="D48" s="11" t="s">
        <v>126</v>
      </c>
      <c r="E48" s="14" t="s">
        <v>132</v>
      </c>
      <c r="F48" s="5" t="s">
        <v>128</v>
      </c>
      <c r="G48" s="38"/>
      <c r="H48" s="38"/>
      <c r="I48" s="38"/>
    </row>
    <row r="49" spans="1:9" s="3" customFormat="1" ht="18.75" x14ac:dyDescent="0.25">
      <c r="A49" s="58" t="s">
        <v>113</v>
      </c>
      <c r="B49" s="58"/>
      <c r="C49" s="58"/>
      <c r="D49" s="58"/>
      <c r="E49" s="58"/>
      <c r="F49" s="58"/>
    </row>
    <row r="50" spans="1:9" s="3" customFormat="1" ht="48.75" customHeight="1" x14ac:dyDescent="0.25">
      <c r="A50" s="15">
        <v>1</v>
      </c>
      <c r="B50" s="15" t="s">
        <v>199</v>
      </c>
      <c r="C50" s="15">
        <v>542551</v>
      </c>
      <c r="D50" s="53" t="s">
        <v>198</v>
      </c>
      <c r="E50" s="49" t="s">
        <v>157</v>
      </c>
      <c r="F50" s="5" t="s">
        <v>128</v>
      </c>
    </row>
    <row r="51" spans="1:9" s="3" customFormat="1" ht="18.75" x14ac:dyDescent="0.25">
      <c r="A51" s="54" t="s">
        <v>74</v>
      </c>
      <c r="B51" s="55"/>
      <c r="C51" s="55"/>
      <c r="D51" s="55"/>
      <c r="E51" s="55"/>
      <c r="F51" s="55"/>
    </row>
    <row r="52" spans="1:9" s="3" customFormat="1" ht="63" x14ac:dyDescent="0.25">
      <c r="A52" s="15">
        <v>1</v>
      </c>
      <c r="B52" s="5" t="s">
        <v>7</v>
      </c>
      <c r="C52" s="15">
        <v>1601</v>
      </c>
      <c r="D52" s="15" t="s">
        <v>11</v>
      </c>
      <c r="E52" s="5" t="s">
        <v>130</v>
      </c>
      <c r="F52" s="5" t="s">
        <v>38</v>
      </c>
    </row>
    <row r="53" spans="1:9" s="3" customFormat="1" ht="63" x14ac:dyDescent="0.25">
      <c r="A53" s="15">
        <f>A52+1</f>
        <v>2</v>
      </c>
      <c r="B53" s="5" t="s">
        <v>8</v>
      </c>
      <c r="C53" s="15">
        <v>2400</v>
      </c>
      <c r="D53" s="15" t="s">
        <v>14</v>
      </c>
      <c r="E53" s="5" t="s">
        <v>130</v>
      </c>
      <c r="F53" s="5" t="s">
        <v>38</v>
      </c>
    </row>
    <row r="54" spans="1:9" s="3" customFormat="1" ht="63" x14ac:dyDescent="0.25">
      <c r="A54" s="15">
        <f>A53+1</f>
        <v>3</v>
      </c>
      <c r="B54" s="5" t="s">
        <v>9</v>
      </c>
      <c r="C54" s="15">
        <v>2400</v>
      </c>
      <c r="D54" s="15" t="s">
        <v>13</v>
      </c>
      <c r="E54" s="5" t="s">
        <v>130</v>
      </c>
      <c r="F54" s="5" t="s">
        <v>38</v>
      </c>
    </row>
    <row r="55" spans="1:9" s="3" customFormat="1" ht="63" x14ac:dyDescent="0.25">
      <c r="A55" s="15">
        <f>A54+1</f>
        <v>4</v>
      </c>
      <c r="B55" s="5" t="s">
        <v>10</v>
      </c>
      <c r="C55" s="15">
        <v>2400</v>
      </c>
      <c r="D55" s="15" t="s">
        <v>12</v>
      </c>
      <c r="E55" s="5" t="s">
        <v>130</v>
      </c>
      <c r="F55" s="5" t="s">
        <v>38</v>
      </c>
    </row>
    <row r="56" spans="1:9" s="3" customFormat="1" ht="47.25" x14ac:dyDescent="0.25">
      <c r="A56" s="30">
        <v>5</v>
      </c>
      <c r="B56" s="32" t="s">
        <v>158</v>
      </c>
      <c r="C56" s="29">
        <v>394534</v>
      </c>
      <c r="D56" s="29" t="s">
        <v>156</v>
      </c>
      <c r="E56" s="49" t="s">
        <v>157</v>
      </c>
      <c r="F56" s="31" t="s">
        <v>128</v>
      </c>
    </row>
    <row r="57" spans="1:9" s="27" customFormat="1" ht="23.25" customHeight="1" x14ac:dyDescent="0.25">
      <c r="A57" s="54" t="s">
        <v>75</v>
      </c>
      <c r="B57" s="55"/>
      <c r="C57" s="55"/>
      <c r="D57" s="55"/>
      <c r="E57" s="55"/>
      <c r="F57" s="55"/>
    </row>
    <row r="58" spans="1:9" s="3" customFormat="1" ht="37.5" customHeight="1" x14ac:dyDescent="0.25">
      <c r="A58" s="23">
        <v>1</v>
      </c>
      <c r="B58" s="22" t="s">
        <v>36</v>
      </c>
      <c r="C58" s="23">
        <v>1386</v>
      </c>
      <c r="D58" s="23" t="s">
        <v>44</v>
      </c>
      <c r="E58" s="24" t="s">
        <v>84</v>
      </c>
      <c r="F58" s="22" t="s">
        <v>38</v>
      </c>
    </row>
    <row r="59" spans="1:9" s="3" customFormat="1" ht="47.25" x14ac:dyDescent="0.25">
      <c r="A59" s="15">
        <f t="shared" ref="A59" si="2">A58+1</f>
        <v>2</v>
      </c>
      <c r="B59" s="5" t="s">
        <v>25</v>
      </c>
      <c r="C59" s="15">
        <v>2035</v>
      </c>
      <c r="D59" s="15" t="s">
        <v>26</v>
      </c>
      <c r="E59" s="5" t="s">
        <v>84</v>
      </c>
      <c r="F59" s="5" t="s">
        <v>38</v>
      </c>
    </row>
    <row r="60" spans="1:9" s="3" customFormat="1" ht="84" customHeight="1" x14ac:dyDescent="0.25">
      <c r="A60" s="15">
        <v>3</v>
      </c>
      <c r="B60" s="5" t="s">
        <v>142</v>
      </c>
      <c r="C60" s="15">
        <v>2500</v>
      </c>
      <c r="D60" s="15" t="s">
        <v>143</v>
      </c>
      <c r="E60" s="5" t="s">
        <v>84</v>
      </c>
      <c r="F60" s="5" t="s">
        <v>43</v>
      </c>
      <c r="I60" s="28"/>
    </row>
    <row r="61" spans="1:9" s="3" customFormat="1" ht="61.5" customHeight="1" x14ac:dyDescent="0.25">
      <c r="A61" s="15">
        <v>4</v>
      </c>
      <c r="B61" s="5" t="s">
        <v>150</v>
      </c>
      <c r="C61" s="15">
        <v>2021</v>
      </c>
      <c r="D61" s="15" t="s">
        <v>151</v>
      </c>
      <c r="E61" s="5" t="s">
        <v>84</v>
      </c>
      <c r="F61" s="5" t="s">
        <v>43</v>
      </c>
    </row>
    <row r="62" spans="1:9" s="3" customFormat="1" ht="61.5" customHeight="1" x14ac:dyDescent="0.25">
      <c r="A62" s="15">
        <v>5</v>
      </c>
      <c r="B62" s="5" t="s">
        <v>134</v>
      </c>
      <c r="C62" s="12">
        <v>2049</v>
      </c>
      <c r="D62" s="13" t="s">
        <v>51</v>
      </c>
      <c r="E62" s="17" t="s">
        <v>84</v>
      </c>
      <c r="F62" s="5" t="s">
        <v>43</v>
      </c>
    </row>
    <row r="63" spans="1:9" s="3" customFormat="1" ht="47.25" x14ac:dyDescent="0.25">
      <c r="A63" s="15">
        <v>6</v>
      </c>
      <c r="B63" s="5" t="s">
        <v>30</v>
      </c>
      <c r="C63" s="15">
        <v>1683</v>
      </c>
      <c r="D63" s="15" t="s">
        <v>50</v>
      </c>
      <c r="E63" s="24" t="s">
        <v>84</v>
      </c>
      <c r="F63" s="5" t="s">
        <v>38</v>
      </c>
    </row>
    <row r="64" spans="1:9" s="3" customFormat="1" ht="47.25" x14ac:dyDescent="0.25">
      <c r="A64" s="15">
        <v>7</v>
      </c>
      <c r="B64" s="5" t="s">
        <v>29</v>
      </c>
      <c r="C64" s="15">
        <v>2000</v>
      </c>
      <c r="D64" s="15" t="s">
        <v>49</v>
      </c>
      <c r="E64" s="24" t="s">
        <v>84</v>
      </c>
      <c r="F64" s="5" t="s">
        <v>38</v>
      </c>
    </row>
    <row r="65" spans="1:9" s="3" customFormat="1" ht="31.5" x14ac:dyDescent="0.25">
      <c r="A65" s="15">
        <v>8</v>
      </c>
      <c r="B65" s="5" t="s">
        <v>31</v>
      </c>
      <c r="C65" s="15">
        <v>2500</v>
      </c>
      <c r="D65" s="15" t="s">
        <v>47</v>
      </c>
      <c r="E65" s="24" t="s">
        <v>48</v>
      </c>
      <c r="F65" s="5" t="s">
        <v>38</v>
      </c>
    </row>
    <row r="66" spans="1:9" s="3" customFormat="1" ht="47.25" x14ac:dyDescent="0.25">
      <c r="A66" s="15">
        <v>9</v>
      </c>
      <c r="B66" s="5" t="s">
        <v>189</v>
      </c>
      <c r="C66" s="15">
        <v>1642</v>
      </c>
      <c r="D66" s="15" t="s">
        <v>188</v>
      </c>
      <c r="E66" s="24" t="s">
        <v>149</v>
      </c>
      <c r="F66" s="5" t="s">
        <v>128</v>
      </c>
    </row>
    <row r="67" spans="1:9" s="3" customFormat="1" ht="47.25" x14ac:dyDescent="0.25">
      <c r="A67" s="15">
        <v>10</v>
      </c>
      <c r="B67" s="5" t="s">
        <v>121</v>
      </c>
      <c r="C67" s="15">
        <v>2100</v>
      </c>
      <c r="D67" s="15" t="s">
        <v>37</v>
      </c>
      <c r="E67" s="5" t="s">
        <v>24</v>
      </c>
      <c r="F67" s="5" t="s">
        <v>128</v>
      </c>
    </row>
    <row r="68" spans="1:9" s="3" customFormat="1" ht="31.5" x14ac:dyDescent="0.25">
      <c r="A68" s="15">
        <v>11</v>
      </c>
      <c r="B68" s="5" t="s">
        <v>76</v>
      </c>
      <c r="C68" s="15">
        <v>2000</v>
      </c>
      <c r="D68" s="15" t="s">
        <v>58</v>
      </c>
      <c r="E68" s="5" t="s">
        <v>59</v>
      </c>
      <c r="F68" s="5" t="s">
        <v>43</v>
      </c>
    </row>
    <row r="69" spans="1:9" s="3" customFormat="1" ht="204.75" x14ac:dyDescent="0.25">
      <c r="A69" s="15">
        <v>12</v>
      </c>
      <c r="B69" s="5" t="s">
        <v>122</v>
      </c>
      <c r="C69" s="15">
        <v>950000</v>
      </c>
      <c r="D69" s="15" t="s">
        <v>56</v>
      </c>
      <c r="E69" s="17" t="s">
        <v>57</v>
      </c>
      <c r="F69" s="5" t="s">
        <v>128</v>
      </c>
    </row>
    <row r="70" spans="1:9" s="3" customFormat="1" ht="63" x14ac:dyDescent="0.25">
      <c r="A70" s="15">
        <v>13</v>
      </c>
      <c r="B70" s="17" t="s">
        <v>175</v>
      </c>
      <c r="C70" s="15">
        <v>2500</v>
      </c>
      <c r="D70" s="15" t="s">
        <v>176</v>
      </c>
      <c r="E70" s="17" t="s">
        <v>39</v>
      </c>
      <c r="F70" s="5" t="s">
        <v>43</v>
      </c>
    </row>
    <row r="71" spans="1:9" s="3" customFormat="1" ht="63" x14ac:dyDescent="0.25">
      <c r="A71" s="15">
        <v>14</v>
      </c>
      <c r="B71" s="17" t="s">
        <v>114</v>
      </c>
      <c r="C71" s="15">
        <v>2500</v>
      </c>
      <c r="D71" s="15" t="s">
        <v>115</v>
      </c>
      <c r="E71" s="17" t="s">
        <v>39</v>
      </c>
      <c r="F71" s="5" t="s">
        <v>43</v>
      </c>
    </row>
    <row r="72" spans="1:9" s="3" customFormat="1" x14ac:dyDescent="0.25">
      <c r="A72" s="54" t="s">
        <v>144</v>
      </c>
      <c r="B72" s="59"/>
      <c r="C72" s="59"/>
      <c r="D72" s="59"/>
      <c r="E72" s="59"/>
      <c r="F72" s="60"/>
    </row>
    <row r="73" spans="1:9" s="3" customFormat="1" ht="48.75" customHeight="1" x14ac:dyDescent="0.25">
      <c r="A73" s="15">
        <v>1</v>
      </c>
      <c r="B73" s="46" t="s">
        <v>147</v>
      </c>
      <c r="C73" s="25">
        <v>3000</v>
      </c>
      <c r="D73" s="25" t="s">
        <v>148</v>
      </c>
      <c r="E73" s="46" t="s">
        <v>149</v>
      </c>
      <c r="F73" s="46" t="s">
        <v>128</v>
      </c>
    </row>
    <row r="74" spans="1:9" s="3" customFormat="1" ht="33" customHeight="1" x14ac:dyDescent="0.25">
      <c r="A74" s="15">
        <v>2</v>
      </c>
      <c r="B74" s="46" t="s">
        <v>190</v>
      </c>
      <c r="C74" s="25">
        <v>1803</v>
      </c>
      <c r="D74" s="25" t="s">
        <v>191</v>
      </c>
      <c r="E74" s="46" t="s">
        <v>129</v>
      </c>
      <c r="F74" s="46" t="s">
        <v>43</v>
      </c>
    </row>
    <row r="75" spans="1:9" s="3" customFormat="1" ht="47.25" x14ac:dyDescent="0.25">
      <c r="A75" s="15">
        <v>3</v>
      </c>
      <c r="B75" s="17" t="s">
        <v>145</v>
      </c>
      <c r="C75" s="15">
        <v>2500</v>
      </c>
      <c r="D75" s="15" t="s">
        <v>146</v>
      </c>
      <c r="E75" s="17" t="s">
        <v>85</v>
      </c>
      <c r="F75" s="5" t="s">
        <v>43</v>
      </c>
    </row>
    <row r="76" spans="1:9" s="3" customFormat="1" ht="18.75" x14ac:dyDescent="0.25">
      <c r="A76" s="54" t="s">
        <v>77</v>
      </c>
      <c r="B76" s="55"/>
      <c r="C76" s="55"/>
      <c r="D76" s="55"/>
      <c r="E76" s="55"/>
      <c r="F76" s="55"/>
      <c r="I76" s="3" t="s">
        <v>177</v>
      </c>
    </row>
    <row r="77" spans="1:9" s="3" customFormat="1" ht="63" x14ac:dyDescent="0.25">
      <c r="A77" s="5">
        <v>1</v>
      </c>
      <c r="B77" s="5" t="s">
        <v>5</v>
      </c>
      <c r="C77" s="15">
        <v>1500</v>
      </c>
      <c r="D77" s="15" t="s">
        <v>6</v>
      </c>
      <c r="E77" s="5" t="s">
        <v>130</v>
      </c>
      <c r="F77" s="5" t="s">
        <v>38</v>
      </c>
    </row>
    <row r="78" spans="1:9" s="3" customFormat="1" ht="63" x14ac:dyDescent="0.25">
      <c r="A78" s="5">
        <f t="shared" ref="A78:A79" si="3">A77+1</f>
        <v>2</v>
      </c>
      <c r="B78" s="5" t="s">
        <v>27</v>
      </c>
      <c r="C78" s="15">
        <v>1800</v>
      </c>
      <c r="D78" s="15" t="s">
        <v>28</v>
      </c>
      <c r="E78" s="5" t="s">
        <v>131</v>
      </c>
      <c r="F78" s="5" t="s">
        <v>38</v>
      </c>
    </row>
    <row r="79" spans="1:9" s="3" customFormat="1" ht="31.5" x14ac:dyDescent="0.25">
      <c r="A79" s="5">
        <f t="shared" si="3"/>
        <v>3</v>
      </c>
      <c r="B79" s="17" t="s">
        <v>123</v>
      </c>
      <c r="C79" s="15">
        <v>4000</v>
      </c>
      <c r="D79" s="15" t="s">
        <v>66</v>
      </c>
      <c r="E79" s="17" t="s">
        <v>65</v>
      </c>
      <c r="F79" s="5" t="s">
        <v>43</v>
      </c>
    </row>
    <row r="80" spans="1:9" s="3" customFormat="1" ht="18.75" x14ac:dyDescent="0.25">
      <c r="A80" s="54" t="s">
        <v>78</v>
      </c>
      <c r="B80" s="55"/>
      <c r="C80" s="55"/>
      <c r="D80" s="55"/>
      <c r="E80" s="55"/>
      <c r="F80" s="55"/>
    </row>
    <row r="81" spans="1:6" s="3" customFormat="1" ht="47.25" x14ac:dyDescent="0.25">
      <c r="A81" s="15">
        <v>1</v>
      </c>
      <c r="B81" s="5" t="s">
        <v>17</v>
      </c>
      <c r="C81" s="15">
        <v>912</v>
      </c>
      <c r="D81" s="15" t="s">
        <v>18</v>
      </c>
      <c r="E81" s="5" t="s">
        <v>85</v>
      </c>
      <c r="F81" s="5" t="s">
        <v>38</v>
      </c>
    </row>
    <row r="82" spans="1:6" s="3" customFormat="1" ht="47.25" x14ac:dyDescent="0.25">
      <c r="A82" s="15">
        <f t="shared" ref="A82:A87" si="4">A81+1</f>
        <v>2</v>
      </c>
      <c r="B82" s="5" t="s">
        <v>19</v>
      </c>
      <c r="C82" s="15">
        <v>750</v>
      </c>
      <c r="D82" s="15" t="s">
        <v>20</v>
      </c>
      <c r="E82" s="5" t="s">
        <v>85</v>
      </c>
      <c r="F82" s="5" t="s">
        <v>38</v>
      </c>
    </row>
    <row r="83" spans="1:6" s="3" customFormat="1" ht="47.25" x14ac:dyDescent="0.25">
      <c r="A83" s="15">
        <f t="shared" si="4"/>
        <v>3</v>
      </c>
      <c r="B83" s="5" t="s">
        <v>22</v>
      </c>
      <c r="C83" s="15">
        <v>1250</v>
      </c>
      <c r="D83" s="15" t="s">
        <v>21</v>
      </c>
      <c r="E83" s="5" t="s">
        <v>85</v>
      </c>
      <c r="F83" s="5" t="s">
        <v>38</v>
      </c>
    </row>
    <row r="84" spans="1:6" s="3" customFormat="1" ht="49.5" customHeight="1" x14ac:dyDescent="0.25">
      <c r="A84" s="15">
        <f t="shared" si="4"/>
        <v>4</v>
      </c>
      <c r="B84" s="5" t="s">
        <v>71</v>
      </c>
      <c r="C84" s="15">
        <v>1614</v>
      </c>
      <c r="D84" s="15" t="s">
        <v>23</v>
      </c>
      <c r="E84" s="5" t="s">
        <v>85</v>
      </c>
      <c r="F84" s="5" t="s">
        <v>38</v>
      </c>
    </row>
    <row r="85" spans="1:6" s="3" customFormat="1" ht="45.75" customHeight="1" x14ac:dyDescent="0.25">
      <c r="A85" s="15">
        <v>5</v>
      </c>
      <c r="B85" s="5" t="s">
        <v>34</v>
      </c>
      <c r="C85" s="15">
        <v>2500</v>
      </c>
      <c r="D85" s="15" t="s">
        <v>35</v>
      </c>
      <c r="E85" s="5" t="s">
        <v>86</v>
      </c>
      <c r="F85" s="5" t="s">
        <v>38</v>
      </c>
    </row>
    <row r="86" spans="1:6" s="3" customFormat="1" ht="31.5" x14ac:dyDescent="0.25">
      <c r="A86" s="15">
        <v>6</v>
      </c>
      <c r="B86" s="5" t="s">
        <v>79</v>
      </c>
      <c r="C86" s="15">
        <v>300</v>
      </c>
      <c r="D86" s="15" t="s">
        <v>62</v>
      </c>
      <c r="E86" s="5" t="s">
        <v>133</v>
      </c>
      <c r="F86" s="5" t="s">
        <v>43</v>
      </c>
    </row>
    <row r="87" spans="1:6" s="3" customFormat="1" ht="31.5" x14ac:dyDescent="0.25">
      <c r="A87" s="15">
        <f t="shared" si="4"/>
        <v>7</v>
      </c>
      <c r="B87" s="5" t="s">
        <v>80</v>
      </c>
      <c r="C87" s="15">
        <v>1800</v>
      </c>
      <c r="D87" s="15" t="s">
        <v>63</v>
      </c>
      <c r="E87" s="19" t="s">
        <v>64</v>
      </c>
      <c r="F87" s="5" t="s">
        <v>43</v>
      </c>
    </row>
    <row r="88" spans="1:6" s="3" customFormat="1" ht="47.25" x14ac:dyDescent="0.25">
      <c r="A88" s="15">
        <v>8</v>
      </c>
      <c r="B88" s="5" t="s">
        <v>119</v>
      </c>
      <c r="C88" s="15">
        <v>545633</v>
      </c>
      <c r="D88" s="15" t="s">
        <v>67</v>
      </c>
      <c r="E88" s="17" t="s">
        <v>68</v>
      </c>
      <c r="F88" s="5" t="s">
        <v>128</v>
      </c>
    </row>
    <row r="89" spans="1:6" s="3" customFormat="1" ht="36" customHeight="1" x14ac:dyDescent="0.25">
      <c r="A89" s="15">
        <v>9</v>
      </c>
      <c r="B89" s="5" t="s">
        <v>82</v>
      </c>
      <c r="C89" s="15">
        <v>600</v>
      </c>
      <c r="D89" s="15" t="s">
        <v>69</v>
      </c>
      <c r="E89" s="5" t="s">
        <v>70</v>
      </c>
      <c r="F89" s="5" t="s">
        <v>43</v>
      </c>
    </row>
    <row r="90" spans="1:6" s="3" customFormat="1" ht="48" customHeight="1" x14ac:dyDescent="0.25">
      <c r="A90" s="15">
        <f>A89+1</f>
        <v>10</v>
      </c>
      <c r="B90" s="5" t="s">
        <v>172</v>
      </c>
      <c r="C90" s="15">
        <v>317468</v>
      </c>
      <c r="D90" s="15" t="s">
        <v>173</v>
      </c>
      <c r="E90" s="5" t="s">
        <v>174</v>
      </c>
      <c r="F90" s="5" t="s">
        <v>128</v>
      </c>
    </row>
    <row r="91" spans="1:6" s="3" customFormat="1" ht="36" customHeight="1" x14ac:dyDescent="0.25">
      <c r="A91" s="15">
        <v>11</v>
      </c>
      <c r="B91" s="5" t="s">
        <v>116</v>
      </c>
      <c r="C91" s="15">
        <v>730</v>
      </c>
      <c r="D91" s="15" t="s">
        <v>117</v>
      </c>
      <c r="E91" s="5" t="s">
        <v>24</v>
      </c>
      <c r="F91" s="5" t="s">
        <v>118</v>
      </c>
    </row>
    <row r="92" spans="1:6" s="3" customFormat="1" ht="36" customHeight="1" x14ac:dyDescent="0.25">
      <c r="A92" s="15">
        <v>12</v>
      </c>
      <c r="B92" s="5" t="s">
        <v>200</v>
      </c>
      <c r="C92" s="15">
        <v>2182</v>
      </c>
      <c r="D92" s="15" t="s">
        <v>201</v>
      </c>
      <c r="E92" s="5" t="s">
        <v>85</v>
      </c>
      <c r="F92" s="5" t="s">
        <v>118</v>
      </c>
    </row>
    <row r="93" spans="1:6" s="3" customFormat="1" ht="36" customHeight="1" x14ac:dyDescent="0.25">
      <c r="A93" s="15">
        <v>13</v>
      </c>
      <c r="B93" s="5" t="s">
        <v>202</v>
      </c>
      <c r="C93" s="15">
        <v>2258</v>
      </c>
      <c r="D93" s="15" t="s">
        <v>203</v>
      </c>
      <c r="E93" s="5" t="s">
        <v>85</v>
      </c>
      <c r="F93" s="5" t="s">
        <v>118</v>
      </c>
    </row>
    <row r="94" spans="1:6" s="3" customFormat="1" ht="36" customHeight="1" x14ac:dyDescent="0.25">
      <c r="A94" s="15">
        <v>14</v>
      </c>
      <c r="B94" s="5" t="s">
        <v>204</v>
      </c>
      <c r="C94" s="15">
        <v>2038</v>
      </c>
      <c r="D94" s="15" t="s">
        <v>205</v>
      </c>
      <c r="E94" s="5" t="s">
        <v>85</v>
      </c>
      <c r="F94" s="5" t="s">
        <v>118</v>
      </c>
    </row>
    <row r="95" spans="1:6" s="3" customFormat="1" ht="36" customHeight="1" x14ac:dyDescent="0.25">
      <c r="A95" s="15">
        <v>15</v>
      </c>
      <c r="B95" s="5" t="s">
        <v>206</v>
      </c>
      <c r="C95" s="15">
        <v>2243</v>
      </c>
      <c r="D95" s="15" t="s">
        <v>207</v>
      </c>
      <c r="E95" s="5" t="s">
        <v>85</v>
      </c>
      <c r="F95" s="5" t="s">
        <v>118</v>
      </c>
    </row>
    <row r="96" spans="1:6" s="3" customFormat="1" ht="36" customHeight="1" x14ac:dyDescent="0.25">
      <c r="A96" s="15">
        <v>16</v>
      </c>
      <c r="B96" s="5" t="s">
        <v>200</v>
      </c>
      <c r="C96" s="15">
        <v>2182</v>
      </c>
      <c r="D96" s="15" t="s">
        <v>201</v>
      </c>
      <c r="E96" s="5" t="s">
        <v>85</v>
      </c>
      <c r="F96" s="5" t="s">
        <v>118</v>
      </c>
    </row>
    <row r="97" spans="1:6" s="3" customFormat="1" ht="36" customHeight="1" x14ac:dyDescent="0.25">
      <c r="A97" s="15">
        <v>17</v>
      </c>
      <c r="B97" s="5" t="s">
        <v>208</v>
      </c>
      <c r="C97" s="15">
        <v>2210</v>
      </c>
      <c r="D97" s="15" t="s">
        <v>209</v>
      </c>
      <c r="E97" s="5" t="s">
        <v>85</v>
      </c>
      <c r="F97" s="5" t="s">
        <v>118</v>
      </c>
    </row>
    <row r="98" spans="1:6" s="3" customFormat="1" ht="36" customHeight="1" x14ac:dyDescent="0.25">
      <c r="A98" s="15">
        <v>18</v>
      </c>
      <c r="B98" s="5" t="s">
        <v>210</v>
      </c>
      <c r="C98" s="15">
        <v>2000</v>
      </c>
      <c r="D98" s="15" t="s">
        <v>211</v>
      </c>
      <c r="E98" s="5" t="s">
        <v>85</v>
      </c>
      <c r="F98" s="5" t="s">
        <v>118</v>
      </c>
    </row>
    <row r="99" spans="1:6" s="3" customFormat="1" ht="36" customHeight="1" x14ac:dyDescent="0.25">
      <c r="A99" s="15">
        <v>19</v>
      </c>
      <c r="B99" s="5" t="s">
        <v>212</v>
      </c>
      <c r="C99" s="15">
        <v>2006</v>
      </c>
      <c r="D99" s="15" t="s">
        <v>213</v>
      </c>
      <c r="E99" s="5" t="s">
        <v>85</v>
      </c>
      <c r="F99" s="5" t="s">
        <v>118</v>
      </c>
    </row>
    <row r="100" spans="1:6" s="3" customFormat="1" ht="36" customHeight="1" x14ac:dyDescent="0.25">
      <c r="A100" s="15">
        <v>20</v>
      </c>
      <c r="B100" s="5" t="s">
        <v>214</v>
      </c>
      <c r="C100" s="15">
        <v>2317</v>
      </c>
      <c r="D100" s="15" t="s">
        <v>215</v>
      </c>
      <c r="E100" s="5" t="s">
        <v>85</v>
      </c>
      <c r="F100" s="5" t="s">
        <v>118</v>
      </c>
    </row>
    <row r="101" spans="1:6" s="3" customFormat="1" ht="36" customHeight="1" x14ac:dyDescent="0.25">
      <c r="A101" s="15">
        <v>21</v>
      </c>
      <c r="B101" s="5" t="s">
        <v>218</v>
      </c>
      <c r="C101" s="15">
        <v>2347</v>
      </c>
      <c r="D101" s="15" t="s">
        <v>219</v>
      </c>
      <c r="E101" s="5" t="s">
        <v>85</v>
      </c>
      <c r="F101" s="5" t="s">
        <v>118</v>
      </c>
    </row>
    <row r="102" spans="1:6" s="3" customFormat="1" ht="36" customHeight="1" x14ac:dyDescent="0.25">
      <c r="A102" s="15">
        <v>22</v>
      </c>
      <c r="B102" s="5" t="s">
        <v>220</v>
      </c>
      <c r="C102" s="15">
        <v>2067</v>
      </c>
      <c r="D102" s="15" t="s">
        <v>221</v>
      </c>
      <c r="E102" s="5" t="s">
        <v>85</v>
      </c>
      <c r="F102" s="5" t="s">
        <v>118</v>
      </c>
    </row>
    <row r="103" spans="1:6" s="3" customFormat="1" ht="36" customHeight="1" x14ac:dyDescent="0.25">
      <c r="A103" s="15">
        <v>23</v>
      </c>
      <c r="B103" s="5" t="s">
        <v>222</v>
      </c>
      <c r="C103" s="15">
        <v>1312</v>
      </c>
      <c r="D103" s="15" t="s">
        <v>223</v>
      </c>
      <c r="E103" s="5" t="s">
        <v>85</v>
      </c>
      <c r="F103" s="5" t="s">
        <v>118</v>
      </c>
    </row>
    <row r="104" spans="1:6" s="3" customFormat="1" ht="36" customHeight="1" x14ac:dyDescent="0.25">
      <c r="A104" s="15">
        <v>24</v>
      </c>
      <c r="B104" s="5" t="s">
        <v>217</v>
      </c>
      <c r="C104" s="15">
        <v>1946</v>
      </c>
      <c r="D104" s="15" t="s">
        <v>216</v>
      </c>
      <c r="E104" s="5" t="s">
        <v>85</v>
      </c>
      <c r="F104" s="5" t="s">
        <v>118</v>
      </c>
    </row>
    <row r="105" spans="1:6" s="3" customFormat="1" ht="18.75" x14ac:dyDescent="0.25">
      <c r="A105" s="54" t="s">
        <v>81</v>
      </c>
      <c r="B105" s="55"/>
      <c r="C105" s="55"/>
      <c r="D105" s="55"/>
      <c r="E105" s="55"/>
      <c r="F105" s="55"/>
    </row>
    <row r="106" spans="1:6" s="3" customFormat="1" ht="31.5" x14ac:dyDescent="0.25">
      <c r="A106" s="15">
        <v>1</v>
      </c>
      <c r="B106" s="5" t="s">
        <v>89</v>
      </c>
      <c r="C106" s="12">
        <v>817</v>
      </c>
      <c r="D106" s="13" t="s">
        <v>88</v>
      </c>
      <c r="E106" s="20" t="s">
        <v>83</v>
      </c>
      <c r="F106" s="5" t="s">
        <v>43</v>
      </c>
    </row>
    <row r="107" spans="1:6" s="3" customFormat="1" ht="31.5" x14ac:dyDescent="0.25">
      <c r="A107" s="15">
        <v>2</v>
      </c>
      <c r="B107" s="5" t="s">
        <v>54</v>
      </c>
      <c r="C107" s="12">
        <v>1282</v>
      </c>
      <c r="D107" s="13" t="s">
        <v>55</v>
      </c>
      <c r="E107" s="20" t="s">
        <v>83</v>
      </c>
      <c r="F107" s="5" t="s">
        <v>43</v>
      </c>
    </row>
    <row r="108" spans="1:6" s="3" customFormat="1" x14ac:dyDescent="0.25">
      <c r="A108" s="6">
        <v>91</v>
      </c>
      <c r="B108" s="6"/>
      <c r="C108" s="7"/>
      <c r="D108" s="8"/>
      <c r="E108" s="9"/>
      <c r="F108" s="6"/>
    </row>
    <row r="109" spans="1:6" s="3" customFormat="1" x14ac:dyDescent="0.25">
      <c r="A109" s="4"/>
      <c r="B109" s="4"/>
      <c r="C109" s="4"/>
      <c r="D109" s="4"/>
      <c r="E109" s="4"/>
      <c r="F109" s="4"/>
    </row>
    <row r="110" spans="1:6" s="3" customFormat="1" x14ac:dyDescent="0.25">
      <c r="A110" s="1"/>
      <c r="B110" s="1"/>
      <c r="C110" s="1"/>
      <c r="D110" s="1"/>
      <c r="E110" s="1"/>
      <c r="F110" s="1"/>
    </row>
  </sheetData>
  <autoFilter ref="A1:F87"/>
  <mergeCells count="12">
    <mergeCell ref="A105:F105"/>
    <mergeCell ref="A2:F2"/>
    <mergeCell ref="A18:F18"/>
    <mergeCell ref="A36:F36"/>
    <mergeCell ref="A51:F51"/>
    <mergeCell ref="A57:F57"/>
    <mergeCell ref="A76:F76"/>
    <mergeCell ref="A80:F80"/>
    <mergeCell ref="A49:F49"/>
    <mergeCell ref="A72:F72"/>
    <mergeCell ref="A13:F13"/>
    <mergeCell ref="B11:F11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2021-02-05T11:48:25Z</dcterms:modified>
</cp:coreProperties>
</file>