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10" activeTab="0"/>
  </bookViews>
  <sheets>
    <sheet name="источ 2017" sheetId="1" r:id="rId1"/>
  </sheets>
  <definedNames>
    <definedName name="_xlnm.Print_Titles" localSheetId="0">'источ 2017'!$14:$14</definedName>
  </definedNames>
  <calcPr fullCalcOnLoad="1"/>
</workbook>
</file>

<file path=xl/sharedStrings.xml><?xml version="1.0" encoding="utf-8"?>
<sst xmlns="http://schemas.openxmlformats.org/spreadsheetml/2006/main" count="51" uniqueCount="49">
  <si>
    <t>муниципального образования "Малопургинский район"</t>
  </si>
  <si>
    <t>Код</t>
  </si>
  <si>
    <t>Наименование источников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</si>
  <si>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</si>
  <si>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</si>
  <si>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</si>
  <si>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Изменений остатков средств на счетах по учету средств бюджетов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</si>
  <si>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</si>
  <si>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</si>
  <si>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</si>
  <si>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</si>
  <si>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</si>
  <si>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</si>
  <si>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</si>
  <si>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Уменьшение  прочих остатков денежных средств  бюджетов муниципальных районов</t>
  </si>
  <si>
    <t>000 01 05 00 00 00 0000 500</t>
  </si>
  <si>
    <t>000 01 05 00 00 00 0000 600</t>
  </si>
  <si>
    <t>000 01 05 02 00 00 0000 600</t>
  </si>
  <si>
    <t>000 01 05 02 01 00 0000 610</t>
  </si>
  <si>
    <t>000 01 05 02 01 05 0000 610</t>
  </si>
  <si>
    <t>к проекту решения Совета депутатов</t>
  </si>
  <si>
    <t>тыс. руб.</t>
  </si>
  <si>
    <t>000 01 05 02 00 00 0000 500</t>
  </si>
  <si>
    <t>000 01 05 02 01 00 0000 510</t>
  </si>
  <si>
    <t>000 01 05 02 01 05 0000 510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</si>
  <si>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</si>
  <si>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плановый период 2018 и 2019 годов</t>
  </si>
  <si>
    <t xml:space="preserve">Сумма </t>
  </si>
  <si>
    <t>000 01 03 00 00 00 0000 000</t>
  </si>
  <si>
    <t>Бюджетные кредиты от других бюджетов бюджетной системы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</si>
  <si>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</si>
  <si>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</si>
  <si>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</si>
  <si>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</si>
  <si>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</si>
  <si>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</si>
  <si>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</si>
  <si>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на 2018 год</t>
  </si>
  <si>
    <t>на 2019 год</t>
  </si>
  <si>
    <t>000 01 03 01 00 05 0000 810</t>
  </si>
  <si>
    <t>000 01 02 00 00 00 0000 000</t>
  </si>
  <si>
    <t>Кредиты кредитных организаций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</si>
  <si>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</si>
  <si>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</si>
  <si>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</si>
  <si>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от__________2017 года №_____</t>
  </si>
  <si>
    <t>к решению Совета депутатов</t>
  </si>
  <si>
    <t>от__________ 2017 года  №_____</t>
  </si>
  <si>
    <t>Приложение 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</si>
</sst>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2" fillId="0" borderId="0" xfId="0" applyNumberFormat="1" applyFont="1" applyAlignment="1">
      <alignment wrapText="1"/>
    </xf>
    <xf numFmtId="173" fontId="44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173" fontId="42" fillId="0" borderId="0" xfId="0" applyNumberFormat="1" applyFont="1" applyAlignment="1">
      <alignment horizontal="right"/>
    </xf>
    <xf numFmtId="173" fontId="45" fillId="0" borderId="10" xfId="0" applyNumberFormat="1" applyFont="1" applyBorder="1" applyAlignment="1">
      <alignment horizontal="center" vertical="center" wrapText="1"/>
    </xf>
    <xf numFmtId="173" fontId="43" fillId="0" borderId="10" xfId="0" applyNumberFormat="1" applyFont="1" applyBorder="1" applyAlignment="1">
      <alignment horizontal="right"/>
    </xf>
    <xf numFmtId="173" fontId="43" fillId="0" borderId="10" xfId="0" applyNumberFormat="1" applyFont="1" applyBorder="1" applyAlignment="1">
      <alignment horizontal="right" wrapText="1"/>
    </xf>
    <xf numFmtId="173" fontId="43" fillId="33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>
      <alignment horizontal="right" wrapText="1"/>
    </xf>
    <xf numFmtId="173" fontId="3" fillId="0" borderId="11" xfId="0" applyNumberFormat="1" applyFont="1" applyBorder="1" applyAlignment="1">
      <alignment horizontal="right" wrapText="1"/>
    </xf>
    <xf numFmtId="173" fontId="5" fillId="0" borderId="0" xfId="52" applyNumberFormat="1" applyFont="1" applyBorder="1" applyAlignment="1">
      <alignment horizontal="right"/>
      <protection/>
    </xf>
    <xf numFmtId="173" fontId="5" fillId="0" borderId="0" xfId="52" applyNumberFormat="1" applyFont="1" applyFill="1" applyBorder="1" applyAlignment="1">
      <alignment horizontal="right"/>
      <protection/>
    </xf>
    <xf numFmtId="173" fontId="5" fillId="0" borderId="0" xfId="0" applyNumberFormat="1" applyFont="1" applyFill="1" applyBorder="1" applyAlignment="1">
      <alignment horizontal="right"/>
    </xf>
    <xf numFmtId="0" fontId="43" fillId="0" borderId="10" xfId="0" applyFont="1" applyBorder="1" applyAlignment="1">
      <alignment horizontal="right"/>
    </xf>
    <xf numFmtId="172" fontId="43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right"/>
    </xf>
    <xf numFmtId="172" fontId="42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3" fontId="45" fillId="0" borderId="13" xfId="0" applyNumberFormat="1" applyFont="1" applyBorder="1" applyAlignment="1">
      <alignment horizontal="center" vertical="center" wrapText="1"/>
    </xf>
    <xf numFmtId="173" fontId="45" fillId="0" borderId="14" xfId="0" applyNumberFormat="1" applyFont="1" applyBorder="1" applyAlignment="1">
      <alignment horizontal="center" vertical="center" wrapText="1"/>
    </xf>
    <xf numFmtId="173" fontId="46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25.28125" style="1" customWidth="1"/>
    <col min="2" max="2" width="43.140625" style="0" customWidth="1"/>
    <col min="3" max="4" width="9.140625" style="18" customWidth="1"/>
  </cols>
  <sheetData>
    <row r="1" spans="2:4" ht="15">
      <c r="B1" s="34"/>
      <c r="C1" s="40" t="s">
        <v>48</v>
      </c>
      <c r="D1" s="40"/>
    </row>
    <row r="2" spans="2:4" ht="15">
      <c r="B2" s="40" t="s">
        <v>46</v>
      </c>
      <c r="C2" s="40"/>
      <c r="D2" s="40"/>
    </row>
    <row r="3" spans="2:4" ht="15">
      <c r="B3" s="40" t="s">
        <v>0</v>
      </c>
      <c r="C3" s="40"/>
      <c r="D3" s="40"/>
    </row>
    <row r="4" spans="2:4" ht="15">
      <c r="B4" s="40" t="s">
        <v>47</v>
      </c>
      <c r="C4" s="40"/>
      <c r="D4" s="40"/>
    </row>
    <row r="6" spans="1:4" ht="15">
      <c r="A6" s="2"/>
      <c r="B6" s="3"/>
      <c r="C6" s="16"/>
      <c r="D6" s="27" t="s">
        <v>25</v>
      </c>
    </row>
    <row r="7" spans="1:4" ht="15">
      <c r="A7" s="2"/>
      <c r="B7" s="3"/>
      <c r="C7" s="16"/>
      <c r="D7" s="27" t="s">
        <v>20</v>
      </c>
    </row>
    <row r="8" spans="1:4" ht="15">
      <c r="A8" s="2"/>
      <c r="B8" s="3"/>
      <c r="C8" s="16"/>
      <c r="D8" s="28" t="s">
        <v>0</v>
      </c>
    </row>
    <row r="9" spans="1:4" ht="15">
      <c r="A9" s="2"/>
      <c r="B9" s="3"/>
      <c r="C9" s="16"/>
      <c r="D9" s="29" t="s">
        <v>45</v>
      </c>
    </row>
    <row r="11" spans="1:4" ht="55.5" customHeight="1">
      <c r="A11" s="35" t="s">
        <v>26</v>
      </c>
      <c r="B11" s="35"/>
      <c r="C11" s="35"/>
      <c r="D11" s="35"/>
    </row>
    <row r="12" spans="1:4" ht="15" customHeight="1">
      <c r="A12" s="9"/>
      <c r="B12" s="9"/>
      <c r="C12" s="17"/>
      <c r="D12" s="17"/>
    </row>
    <row r="13" ht="15">
      <c r="D13" s="19" t="s">
        <v>21</v>
      </c>
    </row>
    <row r="14" spans="1:4" ht="15.75">
      <c r="A14" s="36" t="s">
        <v>1</v>
      </c>
      <c r="B14" s="36" t="s">
        <v>2</v>
      </c>
      <c r="C14" s="38" t="s">
        <v>27</v>
      </c>
      <c r="D14" s="39"/>
    </row>
    <row r="15" spans="1:4" ht="31.5">
      <c r="A15" s="37"/>
      <c r="B15" s="37"/>
      <c r="C15" s="20" t="s">
        <v>37</v>
      </c>
      <c r="D15" s="20" t="s">
        <v>38</v>
      </c>
    </row>
    <row r="16" spans="1:4" ht="26.25">
      <c r="A16" s="7" t="s">
        <v>3</v>
      </c>
      <c r="B16" s="8" t="s">
        <v>4</v>
      </c>
      <c r="C16" s="21">
        <f>C25+C17+C22</f>
        <v>3737.5999999999767</v>
      </c>
      <c r="D16" s="21">
        <f>D25+D17</f>
        <v>5327.599999999977</v>
      </c>
    </row>
    <row r="17" spans="1:4" ht="26.25">
      <c r="A17" s="7" t="s">
        <v>28</v>
      </c>
      <c r="B17" s="8" t="s">
        <v>29</v>
      </c>
      <c r="C17" s="22">
        <f>C18+C20</f>
        <v>-1186.6</v>
      </c>
      <c r="D17" s="22">
        <f>D18+D20</f>
        <v>0</v>
      </c>
    </row>
    <row r="18" spans="1:4" ht="39">
      <c r="A18" s="14" t="s">
        <v>30</v>
      </c>
      <c r="B18" s="12" t="s">
        <v>31</v>
      </c>
      <c r="C18" s="22">
        <v>0</v>
      </c>
      <c r="D18" s="21">
        <f>D19</f>
        <v>1186.6</v>
      </c>
    </row>
    <row r="19" spans="1:4" ht="51.75">
      <c r="A19" s="14" t="s">
        <v>32</v>
      </c>
      <c r="B19" s="12" t="s">
        <v>33</v>
      </c>
      <c r="C19" s="22">
        <v>0</v>
      </c>
      <c r="D19" s="21">
        <v>1186.6</v>
      </c>
    </row>
    <row r="20" spans="1:4" ht="39">
      <c r="A20" s="15" t="s">
        <v>34</v>
      </c>
      <c r="B20" s="13" t="s">
        <v>35</v>
      </c>
      <c r="C20" s="22">
        <f>C21</f>
        <v>-1186.6</v>
      </c>
      <c r="D20" s="22">
        <f>D21</f>
        <v>-1186.6</v>
      </c>
    </row>
    <row r="21" spans="1:4" ht="51.75">
      <c r="A21" s="15" t="s">
        <v>39</v>
      </c>
      <c r="B21" s="13" t="s">
        <v>36</v>
      </c>
      <c r="C21" s="22">
        <v>-1186.6</v>
      </c>
      <c r="D21" s="21">
        <v>-1186.6</v>
      </c>
    </row>
    <row r="22" spans="1:4" ht="26.25">
      <c r="A22" s="30" t="s">
        <v>40</v>
      </c>
      <c r="B22" s="8" t="s">
        <v>41</v>
      </c>
      <c r="C22" s="31">
        <f>C23</f>
        <v>-4156.4</v>
      </c>
      <c r="D22" s="31">
        <f>D23</f>
        <v>0</v>
      </c>
    </row>
    <row r="23" spans="1:4" ht="39">
      <c r="A23" s="32" t="s">
        <v>42</v>
      </c>
      <c r="B23" s="12" t="s">
        <v>43</v>
      </c>
      <c r="C23" s="33">
        <v>-4156.4</v>
      </c>
      <c r="D23" s="33">
        <f>D24</f>
        <v>0</v>
      </c>
    </row>
    <row r="24" spans="1:4" ht="39">
      <c r="A24" s="32" t="s">
        <v>44</v>
      </c>
      <c r="B24" s="12" t="s">
        <v>43</v>
      </c>
      <c r="C24" s="33">
        <v>-4156.4</v>
      </c>
      <c r="D24" s="33">
        <v>0</v>
      </c>
    </row>
    <row r="25" spans="1:4" ht="26.25">
      <c r="A25" s="7" t="s">
        <v>5</v>
      </c>
      <c r="B25" s="8" t="s">
        <v>6</v>
      </c>
      <c r="C25" s="23">
        <f>C30+C26</f>
        <v>9080.599999999977</v>
      </c>
      <c r="D25" s="23">
        <f>D30+D26</f>
        <v>5327.599999999977</v>
      </c>
    </row>
    <row r="26" spans="1:4" ht="15">
      <c r="A26" s="10" t="s">
        <v>15</v>
      </c>
      <c r="B26" s="4" t="s">
        <v>7</v>
      </c>
      <c r="C26" s="24">
        <f aca="true" t="shared" si="0" ref="C26:D28">C27</f>
        <v>-796922</v>
      </c>
      <c r="D26" s="24">
        <f t="shared" si="0"/>
        <v>-802948.5</v>
      </c>
    </row>
    <row r="27" spans="1:4" ht="15">
      <c r="A27" s="11" t="s">
        <v>22</v>
      </c>
      <c r="B27" s="5" t="s">
        <v>8</v>
      </c>
      <c r="C27" s="25">
        <f t="shared" si="0"/>
        <v>-796922</v>
      </c>
      <c r="D27" s="25">
        <f t="shared" si="0"/>
        <v>-802948.5</v>
      </c>
    </row>
    <row r="28" spans="1:4" ht="25.5">
      <c r="A28" s="11" t="s">
        <v>23</v>
      </c>
      <c r="B28" s="5" t="s">
        <v>9</v>
      </c>
      <c r="C28" s="25">
        <f t="shared" si="0"/>
        <v>-796922</v>
      </c>
      <c r="D28" s="25">
        <f t="shared" si="0"/>
        <v>-802948.5</v>
      </c>
    </row>
    <row r="29" spans="1:4" ht="25.5">
      <c r="A29" s="11" t="s">
        <v>24</v>
      </c>
      <c r="B29" s="5" t="s">
        <v>10</v>
      </c>
      <c r="C29" s="25">
        <v>-796922</v>
      </c>
      <c r="D29" s="25">
        <v>-802948.5</v>
      </c>
    </row>
    <row r="30" spans="1:4" ht="15">
      <c r="A30" s="10" t="s">
        <v>16</v>
      </c>
      <c r="B30" s="6" t="s">
        <v>11</v>
      </c>
      <c r="C30" s="26">
        <f aca="true" t="shared" si="1" ref="C30:D32">C31</f>
        <v>806002.6</v>
      </c>
      <c r="D30" s="26">
        <f t="shared" si="1"/>
        <v>808276.1</v>
      </c>
    </row>
    <row r="31" spans="1:4" ht="15">
      <c r="A31" s="11" t="s">
        <v>17</v>
      </c>
      <c r="B31" s="5" t="s">
        <v>12</v>
      </c>
      <c r="C31" s="25">
        <f t="shared" si="1"/>
        <v>806002.6</v>
      </c>
      <c r="D31" s="25">
        <f t="shared" si="1"/>
        <v>808276.1</v>
      </c>
    </row>
    <row r="32" spans="1:4" ht="25.5">
      <c r="A32" s="11" t="s">
        <v>18</v>
      </c>
      <c r="B32" s="5" t="s">
        <v>13</v>
      </c>
      <c r="C32" s="25">
        <f t="shared" si="1"/>
        <v>806002.6</v>
      </c>
      <c r="D32" s="25">
        <f t="shared" si="1"/>
        <v>808276.1</v>
      </c>
    </row>
    <row r="33" spans="1:4" ht="25.5">
      <c r="A33" s="11" t="s">
        <v>19</v>
      </c>
      <c r="B33" s="5" t="s">
        <v>14</v>
      </c>
      <c r="C33" s="25">
        <f>801846.2+4156.4</f>
        <v>806002.6</v>
      </c>
      <c r="D33" s="25">
        <v>808276.1</v>
      </c>
    </row>
  </sheetData>
  <sheetProtection/>
  <mergeCells count="8">
    <mergeCell ref="A11:D11"/>
    <mergeCell ref="A14:A15"/>
    <mergeCell ref="B14:B15"/>
    <mergeCell ref="C14:D14"/>
    <mergeCell ref="C1:D1"/>
    <mergeCell ref="B2:D2"/>
    <mergeCell ref="B3:D3"/>
    <mergeCell ref="B4:D4"/>
  </mergeCells>
  <printOptions/>
  <pageMargins left="0.7874015748031497" right="0.5905511811023623" top="0.5905511811023623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2016-12-14T11:15:43Z</cp:lastPrinted>
  <dcterms:created xsi:type="dcterms:W3CDTF">2012-12-07T10:18:19Z</dcterms:created>
  <dcterms:modified xsi:type="dcterms:W3CDTF">2017-09-22T05:11:17Z</dcterms:modified>
  <cp:category/>
  <cp:version/>
  <cp:contentType/>
  <cp:contentStatus/>
</cp:coreProperties>
</file>