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5015" windowHeight="98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<sst xmlns="http://schemas.openxmlformats.org/spreadsheetml/2006/main" count="490" uniqueCount="232">
  <si>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</si>
  <si>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</si>
  <si>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</si>
  <si>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</si>
  <si>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</si>
  <si>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</si>
  <si>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</si>
  <si>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</si>
  <si>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</si>
  <si>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</si>
  <si>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</si>
  <si>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</si>
  <si>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</si>
  <si>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</si>
  <si>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</si>
  <si>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</si>
  <si>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</si>
  <si>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</si>
  <si>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</si>
  <si>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</si>
  <si>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</si>
  <si>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</si>
  <si>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</si>
  <si>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</si>
  <si>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</si>
  <si>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</si>
  <si>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</si>
  <si>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</si>
  <si>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</si>
  <si>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</si>
  <si>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</si>
  <si>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</si>
  <si>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</si>
  <si>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</si>
  <si>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</si>
  <si>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</si>
  <si>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</si>
  <si>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</si>
  <si>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</si>
  <si>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</si>
  <si>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</si>
  <si>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</si>
  <si>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</si>
  <si>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</si>
  <si>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</si>
  <si>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</si>
  <si>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</si>
  <si>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</si>
  <si>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</si>
  <si>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</si>
  <si>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</si>
  <si>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</si>
  <si>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</si>
  <si>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</si>
  <si>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</si>
  <si>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</si>
  <si>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</si>
  <si>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</si>
  <si>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</si>
  <si>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</si>
  <si>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</si>
  <si>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</si>
  <si>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</si>
  <si>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</si>
  <si>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</si>
  <si>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</si>
  <si>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</si>
  <si>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</si>
  <si>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</si>
  <si>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</si>
  <si>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</si>
  <si>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</si>
  <si>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</si>
  <si>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</si>
  <si>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</si>
  <si>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</si>
  <si>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</si>
  <si>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</si>
  <si>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</si>
  <si>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</si>
  <si>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</si>
  <si>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</si>
  <si>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</si>
  <si>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</si>
  <si>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</si>
  <si>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</si>
  <si>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</si>
  <si>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</si>
  <si>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</si>
  <si>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</si>
  <si>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</si>
  <si>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</si>
  <si>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</si>
  <si>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</si>
  <si>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</si>
  <si>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</si>
  <si>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</si>
  <si>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</si>
  <si>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</si>
  <si>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</si>
  <si>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</si>
  <si>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</si>
  <si>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</si>
  <si>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</si>
  <si>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</si>
  <si>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</si>
  <si>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</si>
  <si>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</si>
  <si>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</si>
  <si>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</si>
  <si>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</si>
  <si>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</si>
  <si>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</si>
  <si>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</si>
  <si>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</si>
  <si>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</si>
  <si>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</si>
  <si>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</si>
  <si>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</si>
  <si>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</si>
  <si>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</si>
  <si>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</si>
  <si>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</si>
  <si>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</si>
  <si>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</si>
  <si>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</si>
  <si>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</si>
  <si>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</si>
  <si>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</si>
  <si>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</si>
  <si>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</si>
  <si>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</si>
  <si>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</si>
  <si>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</si>
  <si>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</si>
  <si>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</si>
  <si>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</si>
  <si>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</si>
  <si>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</si>
  <si>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</si>
  <si>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</si>
  <si>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</si>
  <si>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</si>
  <si>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</si>
  <si>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</si>
  <si>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</si>
  <si>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</si>
  <si>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</si>
  <si>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</si>
  <si>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</si>
  <si>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</si>
  <si>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</si>
  <si>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</si>
  <si>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</si>
  <si>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</si>
  <si>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</si>
  <si>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</si>
  <si>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</si>
  <si>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</si>
  <si>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</si>
  <si>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</si>
  <si>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</si>
  <si>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</si>
  <si>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</si>
  <si>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</si>
  <si>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</si>
  <si>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</si>
  <si>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</si>
  <si>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</si>
  <si>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</si>
  <si>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</si>
  <si>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</si>
  <si>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</si>
  <si>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</si>
  <si>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</si>
  <si>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</si>
  <si>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</si>
  <si>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</si>
  <si>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</si>
  <si>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</si>
  <si>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</si>
  <si>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</si>
  <si>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от__ ________ 2017 года  №_____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</si>
  <si>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</si>
  <si>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</si>
  <si>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</si>
  <si>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</si>
  <si>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</si>
  <si>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</si>
  <si>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</si>
  <si>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</si>
  <si>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</si>
  <si>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</si>
  <si>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</si>
  <si>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</si>
  <si>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</si>
  <si>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</si>
  <si>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</si>
  <si>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</si>
  <si>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</si>
  <si>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</si>
  <si>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</si>
  <si>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</si>
  <si>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</si>
  <si>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</si>
  <si>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</si>
  <si>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</si>
  <si>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</si>
  <si>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</si>
  <si>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</si>
  <si>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</si>
  <si>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</si>
  <si>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</si>
  <si>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</si>
  <si>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</si>
  <si>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</si>
  <si>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</si>
  <si>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</si>
  <si>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</si>
  <si>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20220051</t>
  </si>
  <si>
    <t>Субсидии бюджетам муниципальных районов на реализацию федеральных целевых программ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</si>
  <si>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</si>
  <si>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</si>
  <si>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0111</t>
  </si>
  <si>
    <t>Субсидии на обеспечение первичных мер пожарной безопасности в границах населенных пунктов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</si>
  <si>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</si>
  <si>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</si>
  <si>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</si>
  <si>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</si>
  <si>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0114</t>
  </si>
  <si>
    <t>Субсидии на реализацию проектов (программ) в сфере государственной национальной политики</t>
  </si>
  <si>
    <t>Дотации бюджетам муниципальных районов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</si>
</sst>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5" xfId="0" applyNumberFormat="1" applyFont="1" applyBorder="1" applyAlignment="1">
      <alignment wrapText="1"/>
    </xf>
    <xf numFmtId="169" fontId="5" fillId="0" borderId="15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 applyAlignment="1" quotePrefix="1">
      <alignment wrapText="1"/>
    </xf>
    <xf numFmtId="169" fontId="2" fillId="0" borderId="18" xfId="0" applyNumberFormat="1" applyFont="1" applyBorder="1" applyAlignment="1" quotePrefix="1">
      <alignment wrapText="1"/>
    </xf>
    <xf numFmtId="169" fontId="9" fillId="0" borderId="15" xfId="0" applyNumberFormat="1" applyFont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9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6" fillId="0" borderId="2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64" fontId="6" fillId="0" borderId="25" xfId="0" applyNumberFormat="1" applyFont="1" applyBorder="1" applyAlignment="1">
      <alignment wrapText="1"/>
    </xf>
    <xf numFmtId="0" fontId="48" fillId="0" borderId="0" xfId="33" applyNumberFormat="1" applyFont="1" applyBorder="1" applyAlignment="1" applyProtection="1">
      <alignment vertical="top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wrapText="1"/>
    </xf>
    <xf numFmtId="164" fontId="0" fillId="33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05">
      <selection activeCell="F111" sqref="F111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71" t="s">
        <v>167</v>
      </c>
      <c r="F2" s="71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71" t="s">
        <v>168</v>
      </c>
      <c r="F3" s="71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72" t="s">
        <v>169</v>
      </c>
      <c r="F4" s="71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71" t="s">
        <v>182</v>
      </c>
      <c r="F5" s="71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170</v>
      </c>
      <c r="G7" s="12"/>
    </row>
    <row r="8" spans="1:7" ht="15">
      <c r="A8" s="9"/>
      <c r="B8" s="9"/>
      <c r="C8" s="9"/>
      <c r="D8" s="9"/>
      <c r="E8" s="10"/>
      <c r="F8" s="40" t="s">
        <v>168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188</v>
      </c>
      <c r="G10" s="12"/>
    </row>
    <row r="12" spans="1:10" ht="33.75" customHeight="1">
      <c r="A12" s="66" t="s">
        <v>171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6:7" ht="12.75">
      <c r="F13" s="42" t="s">
        <v>172</v>
      </c>
      <c r="G13" s="14"/>
    </row>
    <row r="14" spans="1:11" ht="31.5">
      <c r="A14" s="70" t="s">
        <v>1</v>
      </c>
      <c r="B14" s="70"/>
      <c r="C14" s="70"/>
      <c r="D14" s="70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21.75" customHeight="1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F19+F21+F25+F29+F31+F37+F42+F44+F47+F49</f>
        <v>188353.8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173</v>
      </c>
      <c r="F20" s="38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F26+F27+F28</f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38">
        <v>1855</v>
      </c>
      <c r="G27" s="21"/>
      <c r="H27" s="21">
        <v>1958</v>
      </c>
      <c r="I27" s="21"/>
      <c r="J27" s="21">
        <v>2037</v>
      </c>
    </row>
    <row r="28" spans="1:10" ht="36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181</v>
      </c>
      <c r="F28" s="38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46">
        <f>F30</f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38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46">
        <f>F32+F33+F34+F35+F36</f>
        <v>4473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38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38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38">
        <v>953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38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38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46">
        <f>F38+F39+F40+F41</f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38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38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38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38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46">
        <f>F43</f>
        <v>345.8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38">
        <v>345.8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46">
        <f>F45+F46</f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38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38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46">
        <f>F48</f>
        <v>1689</v>
      </c>
      <c r="G47" s="26"/>
      <c r="H47" s="26">
        <v>1709</v>
      </c>
      <c r="I47" s="26"/>
      <c r="J47" s="26">
        <v>1729</v>
      </c>
      <c r="K47" s="34"/>
    </row>
    <row r="48" spans="1:10" ht="36.75">
      <c r="A48" s="17" t="s">
        <v>103</v>
      </c>
      <c r="B48" s="18" t="s">
        <v>20</v>
      </c>
      <c r="C48" s="18" t="s">
        <v>10</v>
      </c>
      <c r="D48" s="19" t="s">
        <v>104</v>
      </c>
      <c r="E48" s="20" t="s">
        <v>105</v>
      </c>
      <c r="F48" s="38">
        <v>1689</v>
      </c>
      <c r="G48" s="21"/>
      <c r="H48" s="21">
        <v>1709</v>
      </c>
      <c r="I48" s="21"/>
      <c r="J48" s="21">
        <v>1729</v>
      </c>
    </row>
    <row r="49" spans="1:11" s="11" customFormat="1" ht="14.25">
      <c r="A49" s="22" t="s">
        <v>189</v>
      </c>
      <c r="B49" s="23" t="s">
        <v>9</v>
      </c>
      <c r="C49" s="23" t="s">
        <v>10</v>
      </c>
      <c r="D49" s="24" t="s">
        <v>11</v>
      </c>
      <c r="E49" s="25" t="s">
        <v>192</v>
      </c>
      <c r="F49" s="46">
        <f>F50</f>
        <v>250</v>
      </c>
      <c r="G49" s="26"/>
      <c r="H49" s="26"/>
      <c r="I49" s="26"/>
      <c r="J49" s="26"/>
      <c r="K49" s="34"/>
    </row>
    <row r="50" spans="1:10" ht="24.75">
      <c r="A50" s="17" t="s">
        <v>190</v>
      </c>
      <c r="B50" s="18" t="s">
        <v>20</v>
      </c>
      <c r="C50" s="18" t="s">
        <v>10</v>
      </c>
      <c r="D50" s="19" t="s">
        <v>191</v>
      </c>
      <c r="E50" s="20" t="s">
        <v>193</v>
      </c>
      <c r="F50" s="38">
        <v>250</v>
      </c>
      <c r="G50" s="21"/>
      <c r="H50" s="21"/>
      <c r="I50" s="21"/>
      <c r="J50" s="21"/>
    </row>
    <row r="51" spans="1:11" s="11" customFormat="1" ht="14.25">
      <c r="A51" s="22" t="s">
        <v>16</v>
      </c>
      <c r="B51" s="23" t="s">
        <v>9</v>
      </c>
      <c r="C51" s="23" t="s">
        <v>10</v>
      </c>
      <c r="D51" s="24" t="s">
        <v>11</v>
      </c>
      <c r="E51" s="25" t="s">
        <v>17</v>
      </c>
      <c r="F51" s="46">
        <f>F52</f>
        <v>755216.14</v>
      </c>
      <c r="G51" s="26"/>
      <c r="H51" s="26">
        <v>606937</v>
      </c>
      <c r="I51" s="26"/>
      <c r="J51" s="26">
        <v>607517.9</v>
      </c>
      <c r="K51" s="34"/>
    </row>
    <row r="52" spans="1:11" s="11" customFormat="1" ht="24">
      <c r="A52" s="22" t="s">
        <v>18</v>
      </c>
      <c r="B52" s="23" t="s">
        <v>9</v>
      </c>
      <c r="C52" s="23" t="s">
        <v>10</v>
      </c>
      <c r="D52" s="24" t="s">
        <v>11</v>
      </c>
      <c r="E52" s="25" t="s">
        <v>19</v>
      </c>
      <c r="F52" s="46">
        <f>F53+F73+F102+F57</f>
        <v>755216.14</v>
      </c>
      <c r="G52" s="26"/>
      <c r="H52" s="26">
        <v>606937</v>
      </c>
      <c r="I52" s="26"/>
      <c r="J52" s="26">
        <v>607517.9</v>
      </c>
      <c r="K52" s="34"/>
    </row>
    <row r="53" spans="1:11" s="11" customFormat="1" ht="24">
      <c r="A53" s="22" t="s">
        <v>174</v>
      </c>
      <c r="B53" s="23" t="s">
        <v>9</v>
      </c>
      <c r="C53" s="23" t="s">
        <v>10</v>
      </c>
      <c r="D53" s="24" t="s">
        <v>11</v>
      </c>
      <c r="E53" s="25" t="s">
        <v>175</v>
      </c>
      <c r="F53" s="46">
        <f>F54+F56+F55</f>
        <v>141420.1</v>
      </c>
      <c r="G53" s="26"/>
      <c r="H53" s="26"/>
      <c r="I53" s="26"/>
      <c r="J53" s="26"/>
      <c r="K53" s="34"/>
    </row>
    <row r="54" spans="1:10" ht="24.75">
      <c r="A54" s="17" t="s">
        <v>106</v>
      </c>
      <c r="B54" s="18" t="s">
        <v>20</v>
      </c>
      <c r="C54" s="18" t="s">
        <v>10</v>
      </c>
      <c r="D54" s="19" t="s">
        <v>21</v>
      </c>
      <c r="E54" s="20" t="s">
        <v>107</v>
      </c>
      <c r="F54" s="38">
        <v>131072</v>
      </c>
      <c r="G54" s="21"/>
      <c r="H54" s="21">
        <v>131072</v>
      </c>
      <c r="I54" s="21"/>
      <c r="J54" s="21">
        <v>131072</v>
      </c>
    </row>
    <row r="55" spans="1:10" ht="24.75">
      <c r="A55" s="17" t="s">
        <v>202</v>
      </c>
      <c r="B55" s="18" t="s">
        <v>20</v>
      </c>
      <c r="C55" s="18" t="s">
        <v>10</v>
      </c>
      <c r="D55" s="19" t="s">
        <v>21</v>
      </c>
      <c r="E55" s="20" t="s">
        <v>231</v>
      </c>
      <c r="F55" s="38">
        <v>8360.1</v>
      </c>
      <c r="G55" s="21"/>
      <c r="H55" s="21"/>
      <c r="I55" s="21"/>
      <c r="J55" s="21"/>
    </row>
    <row r="56" spans="1:10" ht="15">
      <c r="A56" s="59" t="s">
        <v>108</v>
      </c>
      <c r="B56" s="59" t="s">
        <v>20</v>
      </c>
      <c r="C56" s="59" t="s">
        <v>10</v>
      </c>
      <c r="D56" s="59" t="s">
        <v>21</v>
      </c>
      <c r="E56" s="20" t="s">
        <v>109</v>
      </c>
      <c r="F56" s="38">
        <v>1988</v>
      </c>
      <c r="G56" s="62"/>
      <c r="H56" s="21"/>
      <c r="I56" s="21"/>
      <c r="J56" s="21"/>
    </row>
    <row r="57" spans="1:11" s="11" customFormat="1" ht="24">
      <c r="A57" s="60" t="s">
        <v>183</v>
      </c>
      <c r="B57" s="60" t="s">
        <v>9</v>
      </c>
      <c r="C57" s="60" t="s">
        <v>10</v>
      </c>
      <c r="D57" s="60" t="s">
        <v>21</v>
      </c>
      <c r="E57" s="25" t="s">
        <v>184</v>
      </c>
      <c r="F57" s="46">
        <f>F65+F59+F62+F72+F60+F61+F63+F64+F67+F68+F71+F58+F66+F69+F70</f>
        <v>122921.74</v>
      </c>
      <c r="G57" s="61"/>
      <c r="H57" s="26"/>
      <c r="I57" s="26"/>
      <c r="J57" s="26"/>
      <c r="K57" s="34"/>
    </row>
    <row r="58" spans="1:11" s="11" customFormat="1" ht="24.75">
      <c r="A58" s="59" t="s">
        <v>219</v>
      </c>
      <c r="B58" s="59" t="s">
        <v>20</v>
      </c>
      <c r="C58" s="59" t="s">
        <v>10</v>
      </c>
      <c r="D58" s="59" t="s">
        <v>21</v>
      </c>
      <c r="E58" s="20" t="s">
        <v>220</v>
      </c>
      <c r="F58" s="38">
        <v>2533.2</v>
      </c>
      <c r="G58" s="61"/>
      <c r="H58" s="26"/>
      <c r="I58" s="26"/>
      <c r="J58" s="26"/>
      <c r="K58" s="34"/>
    </row>
    <row r="59" spans="1:11" s="55" customFormat="1" ht="29.25" customHeight="1">
      <c r="A59" s="59" t="s">
        <v>194</v>
      </c>
      <c r="B59" s="59" t="s">
        <v>20</v>
      </c>
      <c r="C59" s="59" t="s">
        <v>10</v>
      </c>
      <c r="D59" s="59" t="s">
        <v>21</v>
      </c>
      <c r="E59" s="63" t="s">
        <v>200</v>
      </c>
      <c r="F59" s="38">
        <v>88860.5</v>
      </c>
      <c r="G59" s="62"/>
      <c r="H59" s="21"/>
      <c r="I59" s="21"/>
      <c r="J59" s="21"/>
      <c r="K59" s="54"/>
    </row>
    <row r="60" spans="1:11" s="55" customFormat="1" ht="37.5" customHeight="1">
      <c r="A60" s="59" t="s">
        <v>203</v>
      </c>
      <c r="B60" s="59" t="s">
        <v>20</v>
      </c>
      <c r="C60" s="59" t="s">
        <v>10</v>
      </c>
      <c r="D60" s="59" t="s">
        <v>21</v>
      </c>
      <c r="E60" s="63" t="s">
        <v>204</v>
      </c>
      <c r="F60" s="38">
        <v>1490.1</v>
      </c>
      <c r="G60" s="62"/>
      <c r="H60" s="21"/>
      <c r="I60" s="21"/>
      <c r="J60" s="21"/>
      <c r="K60" s="54"/>
    </row>
    <row r="61" spans="1:11" s="55" customFormat="1" ht="53.25" customHeight="1">
      <c r="A61" s="59" t="s">
        <v>205</v>
      </c>
      <c r="B61" s="59" t="s">
        <v>20</v>
      </c>
      <c r="C61" s="59" t="s">
        <v>10</v>
      </c>
      <c r="D61" s="59" t="s">
        <v>21</v>
      </c>
      <c r="E61" s="63" t="s">
        <v>206</v>
      </c>
      <c r="F61" s="38">
        <v>1862.6</v>
      </c>
      <c r="G61" s="62"/>
      <c r="H61" s="21"/>
      <c r="I61" s="21"/>
      <c r="J61" s="21"/>
      <c r="K61" s="54"/>
    </row>
    <row r="62" spans="1:11" s="55" customFormat="1" ht="60.75">
      <c r="A62" s="59" t="s">
        <v>185</v>
      </c>
      <c r="B62" s="59" t="s">
        <v>20</v>
      </c>
      <c r="C62" s="59" t="s">
        <v>195</v>
      </c>
      <c r="D62" s="59" t="s">
        <v>21</v>
      </c>
      <c r="E62" s="20" t="s">
        <v>201</v>
      </c>
      <c r="F62" s="38">
        <v>3000</v>
      </c>
      <c r="G62" s="62"/>
      <c r="H62" s="21"/>
      <c r="I62" s="21"/>
      <c r="J62" s="21"/>
      <c r="K62" s="54"/>
    </row>
    <row r="63" spans="1:11" s="55" customFormat="1" ht="48.75">
      <c r="A63" s="59" t="s">
        <v>185</v>
      </c>
      <c r="B63" s="59" t="s">
        <v>20</v>
      </c>
      <c r="C63" s="59" t="s">
        <v>207</v>
      </c>
      <c r="D63" s="59" t="s">
        <v>21</v>
      </c>
      <c r="E63" s="20" t="s">
        <v>208</v>
      </c>
      <c r="F63" s="38">
        <v>3000</v>
      </c>
      <c r="G63" s="62"/>
      <c r="H63" s="21"/>
      <c r="I63" s="21"/>
      <c r="J63" s="21"/>
      <c r="K63" s="54"/>
    </row>
    <row r="64" spans="1:11" s="55" customFormat="1" ht="24.75">
      <c r="A64" s="59" t="s">
        <v>185</v>
      </c>
      <c r="B64" s="59" t="s">
        <v>20</v>
      </c>
      <c r="C64" s="59" t="s">
        <v>209</v>
      </c>
      <c r="D64" s="59" t="s">
        <v>21</v>
      </c>
      <c r="E64" s="20" t="s">
        <v>210</v>
      </c>
      <c r="F64" s="38">
        <v>1224.98</v>
      </c>
      <c r="G64" s="62"/>
      <c r="H64" s="21"/>
      <c r="I64" s="21"/>
      <c r="J64" s="21"/>
      <c r="K64" s="54"/>
    </row>
    <row r="65" spans="1:10" ht="24.75">
      <c r="A65" s="59" t="s">
        <v>185</v>
      </c>
      <c r="B65" s="59" t="s">
        <v>20</v>
      </c>
      <c r="C65" s="59" t="s">
        <v>186</v>
      </c>
      <c r="D65" s="59" t="s">
        <v>21</v>
      </c>
      <c r="E65" s="20" t="s">
        <v>187</v>
      </c>
      <c r="F65" s="38">
        <v>4240.1</v>
      </c>
      <c r="G65" s="62"/>
      <c r="H65" s="21"/>
      <c r="I65" s="21"/>
      <c r="J65" s="21"/>
    </row>
    <row r="66" spans="1:10" ht="72.75">
      <c r="A66" s="59" t="s">
        <v>185</v>
      </c>
      <c r="B66" s="59" t="s">
        <v>20</v>
      </c>
      <c r="C66" s="59" t="s">
        <v>221</v>
      </c>
      <c r="D66" s="59" t="s">
        <v>21</v>
      </c>
      <c r="E66" s="20" t="s">
        <v>222</v>
      </c>
      <c r="F66" s="38">
        <v>158</v>
      </c>
      <c r="G66" s="62"/>
      <c r="H66" s="21"/>
      <c r="I66" s="21"/>
      <c r="J66" s="21"/>
    </row>
    <row r="67" spans="1:10" ht="24.75">
      <c r="A67" s="59" t="s">
        <v>185</v>
      </c>
      <c r="B67" s="59" t="s">
        <v>20</v>
      </c>
      <c r="C67" s="59" t="s">
        <v>211</v>
      </c>
      <c r="D67" s="59" t="s">
        <v>21</v>
      </c>
      <c r="E67" s="20" t="s">
        <v>213</v>
      </c>
      <c r="F67" s="38">
        <v>117.36</v>
      </c>
      <c r="G67" s="62"/>
      <c r="H67" s="21"/>
      <c r="I67" s="21"/>
      <c r="J67" s="21"/>
    </row>
    <row r="68" spans="1:10" ht="24.75">
      <c r="A68" s="59" t="s">
        <v>185</v>
      </c>
      <c r="B68" s="59" t="s">
        <v>20</v>
      </c>
      <c r="C68" s="59" t="s">
        <v>212</v>
      </c>
      <c r="D68" s="59" t="s">
        <v>21</v>
      </c>
      <c r="E68" s="20" t="s">
        <v>214</v>
      </c>
      <c r="F68" s="38">
        <v>4617</v>
      </c>
      <c r="G68" s="62"/>
      <c r="H68" s="21"/>
      <c r="I68" s="21"/>
      <c r="J68" s="21"/>
    </row>
    <row r="69" spans="1:10" ht="24.75">
      <c r="A69" s="59" t="s">
        <v>185</v>
      </c>
      <c r="B69" s="59" t="s">
        <v>20</v>
      </c>
      <c r="C69" s="59" t="s">
        <v>223</v>
      </c>
      <c r="D69" s="59" t="s">
        <v>21</v>
      </c>
      <c r="E69" s="20" t="s">
        <v>224</v>
      </c>
      <c r="F69" s="38">
        <v>2656</v>
      </c>
      <c r="G69" s="62"/>
      <c r="H69" s="21"/>
      <c r="I69" s="21"/>
      <c r="J69" s="21"/>
    </row>
    <row r="70" spans="1:10" ht="24.75">
      <c r="A70" s="59" t="s">
        <v>185</v>
      </c>
      <c r="B70" s="59" t="s">
        <v>20</v>
      </c>
      <c r="C70" s="59" t="s">
        <v>229</v>
      </c>
      <c r="D70" s="59" t="s">
        <v>21</v>
      </c>
      <c r="E70" s="20" t="s">
        <v>230</v>
      </c>
      <c r="F70" s="38">
        <v>37</v>
      </c>
      <c r="G70" s="62"/>
      <c r="H70" s="21"/>
      <c r="I70" s="21"/>
      <c r="J70" s="21"/>
    </row>
    <row r="71" spans="1:10" ht="36.75">
      <c r="A71" s="59" t="s">
        <v>185</v>
      </c>
      <c r="B71" s="59" t="s">
        <v>20</v>
      </c>
      <c r="C71" s="59" t="s">
        <v>215</v>
      </c>
      <c r="D71" s="59" t="s">
        <v>21</v>
      </c>
      <c r="E71" s="20" t="s">
        <v>216</v>
      </c>
      <c r="F71" s="38">
        <v>3160.7</v>
      </c>
      <c r="G71" s="62"/>
      <c r="H71" s="21"/>
      <c r="I71" s="21"/>
      <c r="J71" s="21"/>
    </row>
    <row r="72" spans="1:12" ht="36.75">
      <c r="A72" s="59" t="s">
        <v>185</v>
      </c>
      <c r="B72" s="59" t="s">
        <v>20</v>
      </c>
      <c r="C72" s="59" t="s">
        <v>196</v>
      </c>
      <c r="D72" s="59" t="s">
        <v>21</v>
      </c>
      <c r="E72" s="20" t="s">
        <v>197</v>
      </c>
      <c r="F72" s="38">
        <v>5964.2</v>
      </c>
      <c r="G72" s="62"/>
      <c r="H72" s="21"/>
      <c r="I72" s="21"/>
      <c r="J72" s="21"/>
      <c r="L72" s="48"/>
    </row>
    <row r="73" spans="1:11" s="11" customFormat="1" ht="24">
      <c r="A73" s="60" t="s">
        <v>176</v>
      </c>
      <c r="B73" s="60" t="s">
        <v>9</v>
      </c>
      <c r="C73" s="60" t="s">
        <v>10</v>
      </c>
      <c r="D73" s="60" t="s">
        <v>11</v>
      </c>
      <c r="E73" s="25" t="s">
        <v>177</v>
      </c>
      <c r="F73" s="46">
        <f>F74+F75+F95+F96+F97+F99+F100+F101+F98</f>
        <v>423546.7</v>
      </c>
      <c r="G73" s="61"/>
      <c r="H73" s="26"/>
      <c r="I73" s="26"/>
      <c r="J73" s="26"/>
      <c r="K73" s="34"/>
    </row>
    <row r="74" spans="1:10" ht="36.75">
      <c r="A74" s="59" t="s">
        <v>155</v>
      </c>
      <c r="B74" s="59" t="s">
        <v>20</v>
      </c>
      <c r="C74" s="59" t="s">
        <v>10</v>
      </c>
      <c r="D74" s="59" t="s">
        <v>21</v>
      </c>
      <c r="E74" s="20" t="s">
        <v>156</v>
      </c>
      <c r="F74" s="38">
        <v>2289.6</v>
      </c>
      <c r="G74" s="62"/>
      <c r="H74" s="21">
        <v>5937.4</v>
      </c>
      <c r="I74" s="21"/>
      <c r="J74" s="21">
        <v>5937.4</v>
      </c>
    </row>
    <row r="75" spans="1:11" s="11" customFormat="1" ht="36">
      <c r="A75" s="60" t="s">
        <v>116</v>
      </c>
      <c r="B75" s="60" t="s">
        <v>20</v>
      </c>
      <c r="C75" s="60" t="s">
        <v>10</v>
      </c>
      <c r="D75" s="60" t="s">
        <v>21</v>
      </c>
      <c r="E75" s="25" t="s">
        <v>178</v>
      </c>
      <c r="F75" s="46">
        <f>F76+F77+F78+F79+F80+F81+F82+F83+F84+F85+F86+F87+F88+F89+F90+F91+F92+F93+F94</f>
        <v>392650.1</v>
      </c>
      <c r="G75" s="61"/>
      <c r="H75" s="26"/>
      <c r="I75" s="26"/>
      <c r="J75" s="26"/>
      <c r="K75" s="34"/>
    </row>
    <row r="76" spans="1:10" ht="84.75">
      <c r="A76" s="59" t="s">
        <v>116</v>
      </c>
      <c r="B76" s="59" t="s">
        <v>20</v>
      </c>
      <c r="C76" s="59" t="s">
        <v>117</v>
      </c>
      <c r="D76" s="59" t="s">
        <v>21</v>
      </c>
      <c r="E76" s="20" t="s">
        <v>118</v>
      </c>
      <c r="F76" s="38">
        <v>292470.9</v>
      </c>
      <c r="G76" s="62"/>
      <c r="H76" s="21">
        <v>291957.3</v>
      </c>
      <c r="I76" s="21"/>
      <c r="J76" s="21">
        <v>291957.3</v>
      </c>
    </row>
    <row r="77" spans="1:10" ht="156.75">
      <c r="A77" s="59" t="s">
        <v>116</v>
      </c>
      <c r="B77" s="59" t="s">
        <v>20</v>
      </c>
      <c r="C77" s="59" t="s">
        <v>119</v>
      </c>
      <c r="D77" s="59" t="s">
        <v>21</v>
      </c>
      <c r="E77" s="20" t="s">
        <v>120</v>
      </c>
      <c r="F77" s="38">
        <v>1.5</v>
      </c>
      <c r="G77" s="62"/>
      <c r="H77" s="21">
        <v>1.5</v>
      </c>
      <c r="I77" s="21"/>
      <c r="J77" s="21">
        <v>1.5</v>
      </c>
    </row>
    <row r="78" spans="1:10" ht="48.75">
      <c r="A78" s="59" t="s">
        <v>116</v>
      </c>
      <c r="B78" s="59" t="s">
        <v>20</v>
      </c>
      <c r="C78" s="59" t="s">
        <v>121</v>
      </c>
      <c r="D78" s="59" t="s">
        <v>21</v>
      </c>
      <c r="E78" s="20" t="s">
        <v>122</v>
      </c>
      <c r="F78" s="38">
        <v>57499</v>
      </c>
      <c r="G78" s="62"/>
      <c r="H78" s="21">
        <v>57499</v>
      </c>
      <c r="I78" s="21"/>
      <c r="J78" s="21">
        <v>57499</v>
      </c>
    </row>
    <row r="79" spans="1:10" ht="72.75">
      <c r="A79" s="59" t="s">
        <v>116</v>
      </c>
      <c r="B79" s="59" t="s">
        <v>20</v>
      </c>
      <c r="C79" s="59" t="s">
        <v>123</v>
      </c>
      <c r="D79" s="59" t="s">
        <v>21</v>
      </c>
      <c r="E79" s="20" t="s">
        <v>124</v>
      </c>
      <c r="F79" s="38">
        <v>25216</v>
      </c>
      <c r="G79" s="62"/>
      <c r="H79" s="21">
        <v>25216</v>
      </c>
      <c r="I79" s="21"/>
      <c r="J79" s="21">
        <v>25216</v>
      </c>
    </row>
    <row r="80" spans="1:10" ht="24.75">
      <c r="A80" s="59" t="s">
        <v>116</v>
      </c>
      <c r="B80" s="59" t="s">
        <v>20</v>
      </c>
      <c r="C80" s="59" t="s">
        <v>125</v>
      </c>
      <c r="D80" s="59" t="s">
        <v>21</v>
      </c>
      <c r="E80" s="20" t="s">
        <v>126</v>
      </c>
      <c r="F80" s="38">
        <v>9412.2</v>
      </c>
      <c r="G80" s="62"/>
      <c r="H80" s="21">
        <v>10447.5</v>
      </c>
      <c r="I80" s="21"/>
      <c r="J80" s="21">
        <v>10971.2</v>
      </c>
    </row>
    <row r="81" spans="1:10" ht="36.75">
      <c r="A81" s="59" t="s">
        <v>116</v>
      </c>
      <c r="B81" s="59" t="s">
        <v>20</v>
      </c>
      <c r="C81" s="59" t="s">
        <v>127</v>
      </c>
      <c r="D81" s="59" t="s">
        <v>21</v>
      </c>
      <c r="E81" s="20" t="s">
        <v>128</v>
      </c>
      <c r="F81" s="38">
        <v>776.6</v>
      </c>
      <c r="G81" s="62"/>
      <c r="H81" s="21">
        <v>742.6</v>
      </c>
      <c r="I81" s="21"/>
      <c r="J81" s="21">
        <v>776.6</v>
      </c>
    </row>
    <row r="82" spans="1:10" ht="24.75">
      <c r="A82" s="17" t="s">
        <v>116</v>
      </c>
      <c r="B82" s="18" t="s">
        <v>20</v>
      </c>
      <c r="C82" s="18" t="s">
        <v>129</v>
      </c>
      <c r="D82" s="19" t="s">
        <v>21</v>
      </c>
      <c r="E82" s="20" t="s">
        <v>130</v>
      </c>
      <c r="F82" s="38">
        <v>630.6</v>
      </c>
      <c r="G82" s="21"/>
      <c r="H82" s="21">
        <v>631.6</v>
      </c>
      <c r="I82" s="21"/>
      <c r="J82" s="21">
        <v>631.6</v>
      </c>
    </row>
    <row r="83" spans="1:10" ht="36.75">
      <c r="A83" s="17" t="s">
        <v>116</v>
      </c>
      <c r="B83" s="18" t="s">
        <v>20</v>
      </c>
      <c r="C83" s="18" t="s">
        <v>131</v>
      </c>
      <c r="D83" s="19" t="s">
        <v>21</v>
      </c>
      <c r="E83" s="20" t="s">
        <v>132</v>
      </c>
      <c r="F83" s="38">
        <v>1837</v>
      </c>
      <c r="G83" s="21"/>
      <c r="H83" s="21">
        <v>1837</v>
      </c>
      <c r="I83" s="21"/>
      <c r="J83" s="21">
        <v>1837</v>
      </c>
    </row>
    <row r="84" spans="1:10" ht="36.75">
      <c r="A84" s="17" t="s">
        <v>116</v>
      </c>
      <c r="B84" s="18" t="s">
        <v>20</v>
      </c>
      <c r="C84" s="18" t="s">
        <v>133</v>
      </c>
      <c r="D84" s="19" t="s">
        <v>21</v>
      </c>
      <c r="E84" s="20" t="s">
        <v>134</v>
      </c>
      <c r="F84" s="38">
        <v>270.8</v>
      </c>
      <c r="G84" s="21"/>
      <c r="H84" s="21">
        <v>541.6</v>
      </c>
      <c r="I84" s="21"/>
      <c r="J84" s="21">
        <v>541.6</v>
      </c>
    </row>
    <row r="85" spans="1:10" ht="36.75">
      <c r="A85" s="17" t="s">
        <v>116</v>
      </c>
      <c r="B85" s="18" t="s">
        <v>20</v>
      </c>
      <c r="C85" s="18" t="s">
        <v>135</v>
      </c>
      <c r="D85" s="19" t="s">
        <v>21</v>
      </c>
      <c r="E85" s="20" t="s">
        <v>136</v>
      </c>
      <c r="F85" s="38">
        <v>120.4</v>
      </c>
      <c r="G85" s="21"/>
      <c r="H85" s="21">
        <v>128.1</v>
      </c>
      <c r="I85" s="21"/>
      <c r="J85" s="21">
        <v>128.1</v>
      </c>
    </row>
    <row r="86" spans="1:10" ht="36.75">
      <c r="A86" s="17" t="s">
        <v>116</v>
      </c>
      <c r="B86" s="18" t="s">
        <v>20</v>
      </c>
      <c r="C86" s="18" t="s">
        <v>137</v>
      </c>
      <c r="D86" s="19" t="s">
        <v>21</v>
      </c>
      <c r="E86" s="20" t="s">
        <v>138</v>
      </c>
      <c r="F86" s="38">
        <v>2275.4</v>
      </c>
      <c r="G86" s="21"/>
      <c r="H86" s="21">
        <v>2275.4</v>
      </c>
      <c r="I86" s="21"/>
      <c r="J86" s="21">
        <v>2275.4</v>
      </c>
    </row>
    <row r="87" spans="1:10" ht="48.75">
      <c r="A87" s="17" t="s">
        <v>116</v>
      </c>
      <c r="B87" s="18" t="s">
        <v>20</v>
      </c>
      <c r="C87" s="18" t="s">
        <v>139</v>
      </c>
      <c r="D87" s="19" t="s">
        <v>21</v>
      </c>
      <c r="E87" s="20" t="s">
        <v>140</v>
      </c>
      <c r="F87" s="38">
        <v>98</v>
      </c>
      <c r="G87" s="21"/>
      <c r="H87" s="21">
        <v>92.8</v>
      </c>
      <c r="I87" s="21"/>
      <c r="J87" s="21">
        <v>98</v>
      </c>
    </row>
    <row r="88" spans="1:10" ht="36.75">
      <c r="A88" s="17" t="s">
        <v>116</v>
      </c>
      <c r="B88" s="18" t="s">
        <v>20</v>
      </c>
      <c r="C88" s="18" t="s">
        <v>141</v>
      </c>
      <c r="D88" s="19" t="s">
        <v>21</v>
      </c>
      <c r="E88" s="20" t="s">
        <v>142</v>
      </c>
      <c r="F88" s="38">
        <v>10</v>
      </c>
      <c r="G88" s="21"/>
      <c r="H88" s="21">
        <v>10</v>
      </c>
      <c r="I88" s="21"/>
      <c r="J88" s="21">
        <v>10</v>
      </c>
    </row>
    <row r="89" spans="1:10" ht="60.75">
      <c r="A89" s="17" t="s">
        <v>116</v>
      </c>
      <c r="B89" s="18" t="s">
        <v>20</v>
      </c>
      <c r="C89" s="18" t="s">
        <v>143</v>
      </c>
      <c r="D89" s="19" t="s">
        <v>21</v>
      </c>
      <c r="E89" s="20" t="s">
        <v>144</v>
      </c>
      <c r="F89" s="38">
        <v>933</v>
      </c>
      <c r="G89" s="21"/>
      <c r="H89" s="21">
        <v>933</v>
      </c>
      <c r="I89" s="21"/>
      <c r="J89" s="21">
        <v>933</v>
      </c>
    </row>
    <row r="90" spans="1:10" ht="96.75">
      <c r="A90" s="17" t="s">
        <v>116</v>
      </c>
      <c r="B90" s="18" t="s">
        <v>20</v>
      </c>
      <c r="C90" s="18" t="s">
        <v>145</v>
      </c>
      <c r="D90" s="19" t="s">
        <v>21</v>
      </c>
      <c r="E90" s="20" t="s">
        <v>146</v>
      </c>
      <c r="F90" s="38">
        <v>75</v>
      </c>
      <c r="G90" s="21"/>
      <c r="H90" s="21">
        <v>75</v>
      </c>
      <c r="I90" s="21"/>
      <c r="J90" s="21">
        <v>75</v>
      </c>
    </row>
    <row r="91" spans="1:10" ht="36.75">
      <c r="A91" s="17" t="s">
        <v>116</v>
      </c>
      <c r="B91" s="18" t="s">
        <v>20</v>
      </c>
      <c r="C91" s="18" t="s">
        <v>147</v>
      </c>
      <c r="D91" s="19" t="s">
        <v>21</v>
      </c>
      <c r="E91" s="20" t="s">
        <v>148</v>
      </c>
      <c r="F91" s="38">
        <v>290</v>
      </c>
      <c r="G91" s="21"/>
      <c r="H91" s="21">
        <v>290</v>
      </c>
      <c r="I91" s="21"/>
      <c r="J91" s="21">
        <v>290</v>
      </c>
    </row>
    <row r="92" spans="1:10" ht="24.75">
      <c r="A92" s="17" t="s">
        <v>116</v>
      </c>
      <c r="B92" s="18" t="s">
        <v>20</v>
      </c>
      <c r="C92" s="18" t="s">
        <v>149</v>
      </c>
      <c r="D92" s="19" t="s">
        <v>21</v>
      </c>
      <c r="E92" s="20" t="s">
        <v>150</v>
      </c>
      <c r="F92" s="38">
        <v>112.8</v>
      </c>
      <c r="G92" s="21"/>
      <c r="H92" s="21"/>
      <c r="I92" s="21"/>
      <c r="J92" s="21"/>
    </row>
    <row r="93" spans="1:10" ht="84.75">
      <c r="A93" s="17" t="s">
        <v>116</v>
      </c>
      <c r="B93" s="18" t="s">
        <v>20</v>
      </c>
      <c r="C93" s="18" t="s">
        <v>151</v>
      </c>
      <c r="D93" s="19" t="s">
        <v>21</v>
      </c>
      <c r="E93" s="20" t="s">
        <v>152</v>
      </c>
      <c r="F93" s="38">
        <v>232.6</v>
      </c>
      <c r="G93" s="21"/>
      <c r="H93" s="21">
        <v>232.6</v>
      </c>
      <c r="I93" s="21"/>
      <c r="J93" s="21">
        <v>232.6</v>
      </c>
    </row>
    <row r="94" spans="1:10" ht="24.75">
      <c r="A94" s="17" t="s">
        <v>116</v>
      </c>
      <c r="B94" s="18" t="s">
        <v>20</v>
      </c>
      <c r="C94" s="18" t="s">
        <v>153</v>
      </c>
      <c r="D94" s="19" t="s">
        <v>21</v>
      </c>
      <c r="E94" s="20" t="s">
        <v>154</v>
      </c>
      <c r="F94" s="38">
        <v>388.3</v>
      </c>
      <c r="G94" s="21"/>
      <c r="H94" s="21">
        <v>371.3</v>
      </c>
      <c r="I94" s="21"/>
      <c r="J94" s="21">
        <v>388.3</v>
      </c>
    </row>
    <row r="95" spans="1:10" ht="36.75">
      <c r="A95" s="17" t="s">
        <v>157</v>
      </c>
      <c r="B95" s="18" t="s">
        <v>20</v>
      </c>
      <c r="C95" s="18" t="s">
        <v>10</v>
      </c>
      <c r="D95" s="19" t="s">
        <v>21</v>
      </c>
      <c r="E95" s="20" t="s">
        <v>158</v>
      </c>
      <c r="F95" s="38">
        <v>14440.9</v>
      </c>
      <c r="G95" s="21"/>
      <c r="H95" s="21">
        <v>14440.9</v>
      </c>
      <c r="I95" s="21"/>
      <c r="J95" s="21">
        <v>14440.9</v>
      </c>
    </row>
    <row r="96" spans="1:10" ht="60.75">
      <c r="A96" s="17" t="s">
        <v>159</v>
      </c>
      <c r="B96" s="18" t="s">
        <v>20</v>
      </c>
      <c r="C96" s="18" t="s">
        <v>10</v>
      </c>
      <c r="D96" s="19" t="s">
        <v>21</v>
      </c>
      <c r="E96" s="20" t="s">
        <v>160</v>
      </c>
      <c r="F96" s="38">
        <v>5495</v>
      </c>
      <c r="G96" s="21"/>
      <c r="H96" s="21">
        <v>5495</v>
      </c>
      <c r="I96" s="21"/>
      <c r="J96" s="21">
        <v>5495</v>
      </c>
    </row>
    <row r="97" spans="1:10" ht="36.75">
      <c r="A97" s="17" t="s">
        <v>112</v>
      </c>
      <c r="B97" s="18" t="s">
        <v>20</v>
      </c>
      <c r="C97" s="18" t="s">
        <v>10</v>
      </c>
      <c r="D97" s="19" t="s">
        <v>21</v>
      </c>
      <c r="E97" s="20" t="s">
        <v>113</v>
      </c>
      <c r="F97" s="38">
        <v>1423.3</v>
      </c>
      <c r="G97" s="21"/>
      <c r="H97" s="21">
        <v>1423.3</v>
      </c>
      <c r="I97" s="21"/>
      <c r="J97" s="21">
        <v>1423.3</v>
      </c>
    </row>
    <row r="98" spans="1:10" ht="48.75">
      <c r="A98" s="17" t="s">
        <v>225</v>
      </c>
      <c r="B98" s="18" t="s">
        <v>20</v>
      </c>
      <c r="C98" s="18" t="s">
        <v>10</v>
      </c>
      <c r="D98" s="19" t="s">
        <v>21</v>
      </c>
      <c r="E98" s="20" t="s">
        <v>226</v>
      </c>
      <c r="F98" s="38">
        <v>2</v>
      </c>
      <c r="G98" s="21"/>
      <c r="H98" s="21"/>
      <c r="I98" s="21"/>
      <c r="J98" s="21"/>
    </row>
    <row r="99" spans="1:10" ht="72.75">
      <c r="A99" s="17" t="s">
        <v>161</v>
      </c>
      <c r="B99" s="18" t="s">
        <v>20</v>
      </c>
      <c r="C99" s="18" t="s">
        <v>10</v>
      </c>
      <c r="D99" s="19" t="s">
        <v>21</v>
      </c>
      <c r="E99" s="20" t="s">
        <v>162</v>
      </c>
      <c r="F99" s="38">
        <v>3720.9</v>
      </c>
      <c r="G99" s="21"/>
      <c r="H99" s="21"/>
      <c r="I99" s="21"/>
      <c r="J99" s="21"/>
    </row>
    <row r="100" spans="1:10" ht="36.75">
      <c r="A100" s="17" t="s">
        <v>114</v>
      </c>
      <c r="B100" s="18" t="s">
        <v>20</v>
      </c>
      <c r="C100" s="18" t="s">
        <v>10</v>
      </c>
      <c r="D100" s="19" t="s">
        <v>21</v>
      </c>
      <c r="E100" s="20" t="s">
        <v>115</v>
      </c>
      <c r="F100" s="38">
        <v>836.9</v>
      </c>
      <c r="G100" s="21"/>
      <c r="H100" s="21">
        <v>314.4</v>
      </c>
      <c r="I100" s="21"/>
      <c r="J100" s="21">
        <v>314.4</v>
      </c>
    </row>
    <row r="101" spans="1:10" ht="24.75">
      <c r="A101" s="17" t="s">
        <v>110</v>
      </c>
      <c r="B101" s="18" t="s">
        <v>20</v>
      </c>
      <c r="C101" s="18" t="s">
        <v>10</v>
      </c>
      <c r="D101" s="19" t="s">
        <v>21</v>
      </c>
      <c r="E101" s="20" t="s">
        <v>111</v>
      </c>
      <c r="F101" s="38">
        <v>2688</v>
      </c>
      <c r="G101" s="21"/>
      <c r="H101" s="21">
        <v>2550</v>
      </c>
      <c r="I101" s="21"/>
      <c r="J101" s="21">
        <v>2550</v>
      </c>
    </row>
    <row r="102" spans="1:11" s="11" customFormat="1" ht="14.25">
      <c r="A102" s="22" t="s">
        <v>180</v>
      </c>
      <c r="B102" s="23" t="s">
        <v>20</v>
      </c>
      <c r="C102" s="23" t="s">
        <v>10</v>
      </c>
      <c r="D102" s="24" t="s">
        <v>11</v>
      </c>
      <c r="E102" s="25" t="s">
        <v>179</v>
      </c>
      <c r="F102" s="46">
        <f>F103+F107+F105+F104+F106</f>
        <v>67327.59999999999</v>
      </c>
      <c r="G102" s="26"/>
      <c r="H102" s="26"/>
      <c r="I102" s="26"/>
      <c r="J102" s="26"/>
      <c r="K102" s="34"/>
    </row>
    <row r="103" spans="1:10" ht="48.75">
      <c r="A103" s="17" t="s">
        <v>163</v>
      </c>
      <c r="B103" s="18" t="s">
        <v>20</v>
      </c>
      <c r="C103" s="18" t="s">
        <v>10</v>
      </c>
      <c r="D103" s="19" t="s">
        <v>21</v>
      </c>
      <c r="E103" s="20" t="s">
        <v>164</v>
      </c>
      <c r="F103" s="38">
        <v>52417.7</v>
      </c>
      <c r="G103" s="21"/>
      <c r="H103" s="21">
        <v>52421.7</v>
      </c>
      <c r="I103" s="21"/>
      <c r="J103" s="21">
        <v>52422.7</v>
      </c>
    </row>
    <row r="104" spans="1:10" ht="36.75">
      <c r="A104" s="17" t="s">
        <v>217</v>
      </c>
      <c r="B104" s="18" t="s">
        <v>20</v>
      </c>
      <c r="C104" s="18" t="s">
        <v>10</v>
      </c>
      <c r="D104" s="19" t="s">
        <v>21</v>
      </c>
      <c r="E104" s="64" t="s">
        <v>218</v>
      </c>
      <c r="F104" s="57">
        <v>68</v>
      </c>
      <c r="G104" s="21"/>
      <c r="H104" s="21"/>
      <c r="I104" s="21"/>
      <c r="J104" s="21"/>
    </row>
    <row r="105" spans="1:10" ht="60">
      <c r="A105" s="17" t="s">
        <v>198</v>
      </c>
      <c r="B105" s="18" t="s">
        <v>20</v>
      </c>
      <c r="C105" s="18" t="s">
        <v>10</v>
      </c>
      <c r="D105" s="18" t="s">
        <v>21</v>
      </c>
      <c r="E105" s="58" t="s">
        <v>199</v>
      </c>
      <c r="F105" s="57">
        <v>57.7</v>
      </c>
      <c r="G105" s="21"/>
      <c r="H105" s="21"/>
      <c r="I105" s="21"/>
      <c r="J105" s="21"/>
    </row>
    <row r="106" spans="1:10" ht="48">
      <c r="A106" s="17" t="s">
        <v>227</v>
      </c>
      <c r="B106" s="18" t="s">
        <v>20</v>
      </c>
      <c r="C106" s="18" t="s">
        <v>10</v>
      </c>
      <c r="D106" s="18" t="s">
        <v>21</v>
      </c>
      <c r="E106" s="65" t="s">
        <v>228</v>
      </c>
      <c r="F106" s="57">
        <v>15</v>
      </c>
      <c r="G106" s="21"/>
      <c r="H106" s="21"/>
      <c r="I106" s="21"/>
      <c r="J106" s="21"/>
    </row>
    <row r="107" spans="1:10" ht="24.75">
      <c r="A107" s="17" t="s">
        <v>165</v>
      </c>
      <c r="B107" s="18" t="s">
        <v>20</v>
      </c>
      <c r="C107" s="18" t="s">
        <v>10</v>
      </c>
      <c r="D107" s="19" t="s">
        <v>21</v>
      </c>
      <c r="E107" s="56" t="s">
        <v>166</v>
      </c>
      <c r="F107" s="38">
        <v>14769.2</v>
      </c>
      <c r="G107" s="21"/>
      <c r="H107" s="21"/>
      <c r="I107" s="21"/>
      <c r="J107" s="21"/>
    </row>
    <row r="108" spans="1:11" ht="15.75">
      <c r="A108" s="67"/>
      <c r="B108" s="68"/>
      <c r="C108" s="68"/>
      <c r="D108" s="69"/>
      <c r="E108" s="27" t="s">
        <v>12</v>
      </c>
      <c r="F108" s="47">
        <f>F18+F51</f>
        <v>943569.94</v>
      </c>
      <c r="G108" s="32"/>
      <c r="H108" s="28">
        <f>H17</f>
        <v>796922</v>
      </c>
      <c r="I108" s="32"/>
      <c r="J108" s="28">
        <f>J17</f>
        <v>801761.9</v>
      </c>
      <c r="K108" s="32"/>
    </row>
    <row r="109" spans="1:11" ht="15.75">
      <c r="A109" s="67"/>
      <c r="B109" s="68"/>
      <c r="C109" s="68"/>
      <c r="D109" s="69"/>
      <c r="E109" s="27" t="s">
        <v>13</v>
      </c>
      <c r="F109" s="47">
        <f>F108-F110</f>
        <v>-15428.560000000056</v>
      </c>
      <c r="G109" s="32"/>
      <c r="H109" s="28">
        <f>H110-H108</f>
        <v>3737.5999999999767</v>
      </c>
      <c r="I109" s="32"/>
      <c r="J109" s="28">
        <f>J110-J108</f>
        <v>5327.599999999977</v>
      </c>
      <c r="K109" s="32"/>
    </row>
    <row r="110" spans="1:11" ht="15.75">
      <c r="A110" s="67"/>
      <c r="B110" s="68"/>
      <c r="C110" s="68"/>
      <c r="D110" s="69"/>
      <c r="E110" s="27" t="s">
        <v>14</v>
      </c>
      <c r="F110" s="47">
        <v>958998.5</v>
      </c>
      <c r="G110" s="32"/>
      <c r="H110" s="28">
        <f>I17</f>
        <v>800659.6</v>
      </c>
      <c r="I110" s="32"/>
      <c r="J110" s="28">
        <f>K17</f>
        <v>807089.5</v>
      </c>
      <c r="K110" s="32"/>
    </row>
  </sheetData>
  <sheetProtection/>
  <mergeCells count="9">
    <mergeCell ref="A12:J12"/>
    <mergeCell ref="A110:D110"/>
    <mergeCell ref="A14:D14"/>
    <mergeCell ref="A108:D108"/>
    <mergeCell ref="A109:D109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Михайлова Л</cp:lastModifiedBy>
  <cp:lastPrinted>2017-09-05T09:13:49Z</cp:lastPrinted>
  <dcterms:created xsi:type="dcterms:W3CDTF">2007-08-17T09:14:07Z</dcterms:created>
  <dcterms:modified xsi:type="dcterms:W3CDTF">2017-09-19T05:20:16Z</dcterms:modified>
  <cp:category/>
  <cp:version/>
  <cp:contentType/>
  <cp:contentStatus/>
</cp:coreProperties>
</file>