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5210" windowHeight="978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'v1bvyumsqh02d2hwuje5xik5uk'!$P$20:$T$20</definedName>
    <definedName name="eaho2ejrtdbq5dbiou1fruoidk">'v1bvyumsqh02d2hwuje5xik5uk'!$B$15</definedName>
    <definedName name="frupzostrx2engzlq5coj1izgc">'v1bvyumsqh02d2hwuje5xik5uk'!$C$21:$C$114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'v1bvyumsqh02d2hwuje5xik5uk'!$D$19:$K$19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'v1bvyumsqh02d2hwuje5xik5uk'!$O$21:$O$114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'Лист1'!$12:$12</definedName>
  </definedNames>
  <calcPr fullCalcOnLoad="1"/>
</workbook>
</file>

<file path=xl/comments2.xml><?xml version="1.0" encoding="utf-8"?>
<comments xmlns="http://schemas.openxmlformats.org/spreadsheetml/2006/main">
  <authors>
    <author>А. Щерба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<sst xmlns="http://schemas.openxmlformats.org/spreadsheetml/2006/main" count="579" uniqueCount="203">
  <si>
    <t>Лист1</t>
  </si>
  <si>
    <t>CalcsheetClient.Data</t>
  </si>
  <si>
    <t>[RowID]</t>
  </si>
  <si>
    <t>КИВнуФ
Код</t>
  </si>
  <si>
    <t>Код КИВнуФ</t>
  </si>
  <si>
    <t>CLS_F_FullBusinessCode_141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</si>
  <si>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</si>
  <si>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</si>
  <si>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</si>
  <si>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</si>
  <si>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</si>
  <si>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</si>
  <si>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</si>
  <si>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</si>
  <si>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RGD_0</t>
  </si>
  <si>
    <t>{B1BBCD5E-0B02-42BA-B376-A0AE422604FF}</t>
  </si>
  <si>
    <t>{713A819E-B4B5-44E4-80FD-551A96628D07}</t>
  </si>
  <si>
    <t>[Bookmark]</t>
  </si>
  <si>
    <t>CLS_S_141</t>
  </si>
  <si>
    <t>00000000</t>
  </si>
  <si>
    <t>0000</t>
  </si>
  <si>
    <t/>
  </si>
  <si>
    <t>1103</t>
  </si>
  <si>
    <t>01</t>
  </si>
  <si>
    <t>11</t>
  </si>
  <si>
    <t>1107</t>
  </si>
  <si>
    <t>02</t>
  </si>
  <si>
    <t>110702</t>
  </si>
  <si>
    <t>110703</t>
  </si>
  <si>
    <t>1109</t>
  </si>
  <si>
    <t>11090102</t>
  </si>
  <si>
    <t>05</t>
  </si>
  <si>
    <t>120</t>
  </si>
  <si>
    <t>110D05011</t>
  </si>
  <si>
    <t>12</t>
  </si>
  <si>
    <t>110D05012</t>
  </si>
  <si>
    <t>06</t>
  </si>
  <si>
    <t>110E</t>
  </si>
  <si>
    <t>110E01</t>
  </si>
  <si>
    <t>110I</t>
  </si>
  <si>
    <t>140</t>
  </si>
  <si>
    <t>110I0301</t>
  </si>
  <si>
    <t>14</t>
  </si>
  <si>
    <t>110I0303</t>
  </si>
  <si>
    <t>110I06</t>
  </si>
  <si>
    <t>110I0L05</t>
  </si>
  <si>
    <t>110I0U</t>
  </si>
  <si>
    <t>110I0X05</t>
  </si>
  <si>
    <t>110J</t>
  </si>
  <si>
    <t>180</t>
  </si>
  <si>
    <t>18</t>
  </si>
  <si>
    <t>11705050</t>
  </si>
  <si>
    <t>Прочие неналоговые доходы бюджетов муниципальных районов</t>
  </si>
  <si>
    <t>110J0505</t>
  </si>
  <si>
    <t>{E7BB729F-4705-46A0-B0C3-5DBB2C8DE36D}</t>
  </si>
  <si>
    <t>{D696DA67-9C39-429C-AF16-082665923A68}</t>
  </si>
  <si>
    <t>1 17 05050 05 0000 180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</si>
  <si>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</si>
  <si>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</si>
  <si>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</si>
  <si>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</si>
  <si>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>проценты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</si>
  <si>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</si>
  <si>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</si>
  <si>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</si>
  <si>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</si>
  <si>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</si>
  <si>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</si>
  <si>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</si>
  <si>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11502050</t>
  </si>
  <si>
    <t>Платежи, взимаемые организациями муниципальных районов за выполнение определенных функций</t>
  </si>
  <si>
    <t>1 15 02050 05 0000 140</t>
  </si>
  <si>
    <t>11030201</t>
  </si>
  <si>
    <t>110302021</t>
  </si>
  <si>
    <t>110302022</t>
  </si>
  <si>
    <t>11030203</t>
  </si>
  <si>
    <t>11030204</t>
  </si>
  <si>
    <t>11030205</t>
  </si>
  <si>
    <t>110A0301</t>
  </si>
  <si>
    <t>110A04</t>
  </si>
  <si>
    <t>110A070E</t>
  </si>
  <si>
    <t>110A070F</t>
  </si>
  <si>
    <t>110A070G</t>
  </si>
  <si>
    <t>110D</t>
  </si>
  <si>
    <t>110D0105</t>
  </si>
  <si>
    <t>110D020A5</t>
  </si>
  <si>
    <t>110D0305</t>
  </si>
  <si>
    <t>110D05025</t>
  </si>
  <si>
    <t>110D05035</t>
  </si>
  <si>
    <t>110D07015</t>
  </si>
  <si>
    <t>110D08035</t>
  </si>
  <si>
    <t>110D08045</t>
  </si>
  <si>
    <t>110F0305</t>
  </si>
  <si>
    <t>13</t>
  </si>
  <si>
    <t>110G0105</t>
  </si>
  <si>
    <t>41</t>
  </si>
  <si>
    <t>44</t>
  </si>
  <si>
    <t>110G02031</t>
  </si>
  <si>
    <t>110G02032</t>
  </si>
  <si>
    <t>110G02033</t>
  </si>
  <si>
    <t>110G0305</t>
  </si>
  <si>
    <t>110G0405</t>
  </si>
  <si>
    <t>42</t>
  </si>
  <si>
    <t>110H0205</t>
  </si>
  <si>
    <t>110I0I05</t>
  </si>
  <si>
    <t>110I0N05</t>
  </si>
  <si>
    <t>110I0R</t>
  </si>
  <si>
    <t>110K0501</t>
  </si>
  <si>
    <t>63</t>
  </si>
  <si>
    <t>060101</t>
  </si>
  <si>
    <t>43</t>
  </si>
  <si>
    <t>060102</t>
  </si>
  <si>
    <t>Норматив</t>
  </si>
  <si>
    <t>{EB6A0EE9-8A95-43D6-91DC-7A44EC986D88}</t>
  </si>
  <si>
    <t>1121</t>
  </si>
  <si>
    <t>Налог на рекламу,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</si>
  <si>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</si>
  <si>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110B0103</t>
  </si>
  <si>
    <t>110B0301</t>
  </si>
  <si>
    <t>110B03021</t>
  </si>
  <si>
    <t>110B0303</t>
  </si>
  <si>
    <t>110B0401</t>
  </si>
  <si>
    <t>110B0404</t>
  </si>
  <si>
    <t>110B0601</t>
  </si>
  <si>
    <t>110B0701</t>
  </si>
  <si>
    <t>110B0703</t>
  </si>
  <si>
    <t>110B0705</t>
  </si>
  <si>
    <t>110E0504</t>
  </si>
  <si>
    <t>110I08</t>
  </si>
  <si>
    <t>110I0P01</t>
  </si>
  <si>
    <t>110I0P02</t>
  </si>
  <si>
    <t>110I0P03</t>
  </si>
  <si>
    <t>110I0P04</t>
  </si>
  <si>
    <t>110I0P05</t>
  </si>
  <si>
    <t>110I0P06</t>
  </si>
  <si>
    <t>110I0P07</t>
  </si>
  <si>
    <t>110I0P08</t>
  </si>
  <si>
    <t>110I0S</t>
  </si>
  <si>
    <t>110I0W05</t>
  </si>
  <si>
    <t>110I0Y05</t>
  </si>
  <si>
    <t>110J08</t>
  </si>
  <si>
    <t>0602</t>
  </si>
  <si>
    <t>110A</t>
  </si>
  <si>
    <t>110B</t>
  </si>
  <si>
    <t>110F</t>
  </si>
  <si>
    <t>110G</t>
  </si>
  <si>
    <t>110H</t>
  </si>
  <si>
    <t>110K</t>
  </si>
  <si>
    <t>RG_17_1</t>
  </si>
  <si>
    <t>EXPR_39</t>
  </si>
  <si>
    <t>EXPR_40</t>
  </si>
  <si>
    <t>RG_29_1</t>
  </si>
  <si>
    <t>Малопургинский район</t>
  </si>
  <si>
    <t>CLS_F_FullBusinessCode_149</t>
  </si>
  <si>
    <t>CLS_S_149</t>
  </si>
  <si>
    <t>CLS_F_FullBusinessCode_138</t>
  </si>
  <si>
    <t>CLS_S_138</t>
  </si>
  <si>
    <t>CLS_F_FullBusinessCode_142</t>
  </si>
  <si>
    <t>CLS_S_142</t>
  </si>
  <si>
    <t>CLS_F_FullBusinessCode_139</t>
  </si>
  <si>
    <t>CLS_S_139</t>
  </si>
  <si>
    <t>{AD8E4666-63B0-4DF7-BEFF-2DC757C4E7B0}</t>
  </si>
  <si>
    <t>2259</t>
  </si>
  <si>
    <t>1389=-1,1378=-1,1382=-1,1381=-1,1379=-1</t>
  </si>
  <si>
    <t>RG_21_1_A_163</t>
  </si>
  <si>
    <t>RG_25_1_A_163</t>
  </si>
  <si>
    <t>110302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</si>
  <si>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</si>
  <si>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</si>
  <si>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</si>
  <si>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</si>
  <si>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</si>
  <si>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</si>
  <si>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</si>
  <si>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1 11 02033 05 0000 120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</si>
  <si>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</si>
  <si>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</si>
  <si>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</si>
  <si>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1 09 07013 05 0000 110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</si>
  <si>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</si>
  <si>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</si>
  <si>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</si>
  <si>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</si>
  <si>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</si>
  <si>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</si>
  <si>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</si>
  <si>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</si>
  <si>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</si>
  <si>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</si>
  <si>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</si>
  <si>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</si>
  <si>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</si>
  <si>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Платежи, взимаемые органами местного самоуправления (организациями) муниципальных районов, за выполнение определенных функций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</si>
  <si>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</si>
  <si>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</si>
  <si>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</si>
  <si>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</si>
  <si>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1 17 12050 05 0000 180</t>
  </si>
  <si>
    <t>Целевые отчисления от лотерей муниципальных районов</t>
  </si>
  <si>
    <t>Нормативы отчислений  федеральных, региональных, местных  налогов и сборов, неналоговых доходов  в  бюджет  муниципального образования "Малопургинский район" на 2013 год и на плановый период 2014 и 2015 годов</t>
  </si>
  <si>
    <t>Приложение № 5</t>
  </si>
  <si>
    <t>от 13 декабря  2012 года № 8-9-70</t>
  </si>
  <si>
    <t>к решению Совета депутатов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</si>
</sst>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1">
    <font>
      <sz val="11"/>
      <name val="Times New Roman"/>
      <family val="0"/>
    </font>
    <font>
      <b/>
      <sz val="8"/>
      <name val="Tahoma"/>
      <family val="2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49" fontId="3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 wrapText="1"/>
    </xf>
    <xf numFmtId="0" fontId="6" fillId="0" borderId="0" xfId="0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22" borderId="0" xfId="0" applyFill="1" applyAlignment="1">
      <alignment/>
    </xf>
    <xf numFmtId="0" fontId="5" fillId="22" borderId="0" xfId="0" applyFont="1" applyFill="1" applyAlignment="1">
      <alignment/>
    </xf>
    <xf numFmtId="0" fontId="6" fillId="22" borderId="0" xfId="0" applyFont="1" applyFill="1" applyAlignment="1">
      <alignment wrapText="1"/>
    </xf>
    <xf numFmtId="0" fontId="3" fillId="22" borderId="0" xfId="0" applyFont="1" applyFill="1" applyAlignment="1" quotePrefix="1">
      <alignment wrapText="1"/>
    </xf>
    <xf numFmtId="0" fontId="2" fillId="22" borderId="0" xfId="0" applyFont="1" applyFill="1" applyAlignment="1" quotePrefix="1">
      <alignment wrapText="1"/>
    </xf>
    <xf numFmtId="49" fontId="7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8" fillId="0" borderId="0" xfId="0" applyNumberFormat="1" applyFont="1" applyAlignment="1" quotePrefix="1">
      <alignment wrapText="1"/>
    </xf>
    <xf numFmtId="0" fontId="28" fillId="0" borderId="0" xfId="0" applyFont="1" applyAlignment="1" quotePrefix="1">
      <alignment wrapText="1"/>
    </xf>
    <xf numFmtId="0" fontId="28" fillId="22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7"/>
  <sheetViews>
    <sheetView tabSelected="1" zoomScalePageLayoutView="0" workbookViewId="0" topLeftCell="A2">
      <selection activeCell="C5" sqref="C5"/>
    </sheetView>
  </sheetViews>
  <sheetFormatPr defaultColWidth="9.140625" defaultRowHeight="15"/>
  <cols>
    <col min="1" max="1" width="23.421875" style="13" customWidth="1"/>
    <col min="2" max="2" width="54.140625" style="14" customWidth="1"/>
    <col min="4" max="8" width="0" style="1" hidden="1" customWidth="1"/>
    <col min="9" max="10" width="0" style="0" hidden="1" customWidth="1"/>
    <col min="11" max="11" width="7.00390625" style="24" hidden="1" customWidth="1"/>
  </cols>
  <sheetData>
    <row r="1" spans="1:11" s="16" customFormat="1" ht="13.5" customHeight="1" hidden="1">
      <c r="A1" s="37"/>
      <c r="B1" s="38"/>
      <c r="C1" s="39"/>
      <c r="D1" s="15"/>
      <c r="E1" s="15"/>
      <c r="F1" s="15"/>
      <c r="G1" s="15"/>
      <c r="H1" s="15"/>
      <c r="K1" s="25"/>
    </row>
    <row r="2" spans="2:3" ht="15">
      <c r="B2" s="52" t="s">
        <v>200</v>
      </c>
      <c r="C2" s="52"/>
    </row>
    <row r="3" spans="2:3" ht="15">
      <c r="B3" s="52" t="s">
        <v>202</v>
      </c>
      <c r="C3" s="52"/>
    </row>
    <row r="4" spans="2:3" ht="15">
      <c r="B4" s="52" t="s">
        <v>173</v>
      </c>
      <c r="C4" s="52"/>
    </row>
    <row r="5" spans="1:11" ht="15">
      <c r="A5" s="40"/>
      <c r="B5" s="40"/>
      <c r="C5" s="43" t="s">
        <v>201</v>
      </c>
      <c r="D5" s="40"/>
      <c r="E5" s="41"/>
      <c r="F5" s="42"/>
      <c r="G5" s="42"/>
      <c r="H5" s="42"/>
      <c r="I5" s="42" t="e">
        <f>"от__ ________ "&amp;VALUE(MID(F10,FIND("Проект",F10,1)+7,4))-1&amp;" года  №_____"</f>
        <v>#VALUE!</v>
      </c>
      <c r="J5" s="42"/>
      <c r="K5"/>
    </row>
    <row r="7" spans="1:3" ht="47.25" customHeight="1">
      <c r="A7" s="51" t="s">
        <v>199</v>
      </c>
      <c r="B7" s="51"/>
      <c r="C7" s="51"/>
    </row>
    <row r="8" spans="1:11" s="16" customFormat="1" ht="12.75">
      <c r="A8" s="17"/>
      <c r="B8" s="17"/>
      <c r="C8" s="17"/>
      <c r="D8" s="15"/>
      <c r="E8" s="15"/>
      <c r="F8" s="15"/>
      <c r="G8" s="15"/>
      <c r="H8" s="15"/>
      <c r="K8" s="25"/>
    </row>
    <row r="9" spans="1:11" s="16" customFormat="1" ht="14.25" customHeight="1">
      <c r="A9" s="17"/>
      <c r="B9" s="17"/>
      <c r="C9" s="29" t="s">
        <v>61</v>
      </c>
      <c r="D9" s="15"/>
      <c r="E9" s="15"/>
      <c r="F9" s="15"/>
      <c r="G9" s="15"/>
      <c r="H9" s="15"/>
      <c r="K9" s="25"/>
    </row>
    <row r="10" spans="1:11" s="5" customFormat="1" ht="6.75" customHeight="1" hidden="1">
      <c r="A10" s="9" t="s">
        <v>59</v>
      </c>
      <c r="B10" s="10" t="s">
        <v>60</v>
      </c>
      <c r="C10" s="4" t="s">
        <v>169</v>
      </c>
      <c r="D10" s="3" t="s">
        <v>3</v>
      </c>
      <c r="E10" s="3" t="s">
        <v>6</v>
      </c>
      <c r="F10" s="3" t="s">
        <v>8</v>
      </c>
      <c r="G10" s="3" t="s">
        <v>10</v>
      </c>
      <c r="H10" s="3" t="s">
        <v>12</v>
      </c>
      <c r="I10" s="4" t="s">
        <v>170</v>
      </c>
      <c r="J10" s="4" t="s">
        <v>171</v>
      </c>
      <c r="K10" s="28" t="s">
        <v>172</v>
      </c>
    </row>
    <row r="11" spans="1:11" s="8" customFormat="1" ht="30" customHeight="1" hidden="1">
      <c r="A11" s="11" t="s">
        <v>57</v>
      </c>
      <c r="B11" s="12" t="s">
        <v>58</v>
      </c>
      <c r="C11" s="7" t="s">
        <v>114</v>
      </c>
      <c r="D11" s="6" t="s">
        <v>4</v>
      </c>
      <c r="E11" s="6" t="s">
        <v>7</v>
      </c>
      <c r="F11" s="6" t="s">
        <v>9</v>
      </c>
      <c r="G11" s="6" t="s">
        <v>11</v>
      </c>
      <c r="H11" s="6" t="s">
        <v>13</v>
      </c>
      <c r="I11" s="7" t="s">
        <v>167</v>
      </c>
      <c r="J11" s="7" t="s">
        <v>168</v>
      </c>
      <c r="K11" s="27" t="s">
        <v>152</v>
      </c>
    </row>
    <row r="12" spans="1:11" s="50" customFormat="1" ht="31.5">
      <c r="A12" s="44" t="s">
        <v>62</v>
      </c>
      <c r="B12" s="45" t="s">
        <v>63</v>
      </c>
      <c r="C12" s="46" t="s">
        <v>112</v>
      </c>
      <c r="D12" s="47"/>
      <c r="E12" s="47"/>
      <c r="F12" s="47"/>
      <c r="G12" s="47"/>
      <c r="H12" s="47"/>
      <c r="I12" s="48"/>
      <c r="J12" s="48"/>
      <c r="K12" s="49"/>
    </row>
    <row r="13" spans="1:11" s="20" customFormat="1" ht="30">
      <c r="A13" s="31" t="s">
        <v>178</v>
      </c>
      <c r="B13" s="30" t="s">
        <v>115</v>
      </c>
      <c r="C13" s="23">
        <v>100</v>
      </c>
      <c r="D13" s="19"/>
      <c r="E13" s="19"/>
      <c r="F13" s="19"/>
      <c r="G13" s="19"/>
      <c r="H13" s="19"/>
      <c r="I13" s="18"/>
      <c r="J13" s="18"/>
      <c r="K13" s="26"/>
    </row>
    <row r="14" spans="1:11" s="20" customFormat="1" ht="60">
      <c r="A14" s="31" t="s">
        <v>179</v>
      </c>
      <c r="B14" s="30" t="s">
        <v>180</v>
      </c>
      <c r="C14" s="23">
        <v>100</v>
      </c>
      <c r="D14" s="19"/>
      <c r="E14" s="19"/>
      <c r="F14" s="19"/>
      <c r="G14" s="19"/>
      <c r="H14" s="19"/>
      <c r="I14" s="18"/>
      <c r="J14" s="18"/>
      <c r="K14" s="26"/>
    </row>
    <row r="15" spans="1:11" s="20" customFormat="1" ht="45">
      <c r="A15" s="31" t="s">
        <v>193</v>
      </c>
      <c r="B15" s="30" t="s">
        <v>194</v>
      </c>
      <c r="C15" s="23">
        <v>100</v>
      </c>
      <c r="D15" s="19"/>
      <c r="E15" s="19"/>
      <c r="F15" s="19"/>
      <c r="G15" s="19"/>
      <c r="H15" s="19"/>
      <c r="I15" s="18"/>
      <c r="J15" s="18"/>
      <c r="K15" s="26"/>
    </row>
    <row r="16" spans="1:11" s="20" customFormat="1" ht="30">
      <c r="A16" s="31" t="s">
        <v>181</v>
      </c>
      <c r="B16" s="30" t="s">
        <v>116</v>
      </c>
      <c r="C16" s="23">
        <v>100</v>
      </c>
      <c r="D16" s="19"/>
      <c r="E16" s="19"/>
      <c r="F16" s="19"/>
      <c r="G16" s="19"/>
      <c r="H16" s="19"/>
      <c r="I16" s="18"/>
      <c r="J16" s="18"/>
      <c r="K16" s="26"/>
    </row>
    <row r="17" spans="1:11" s="16" customFormat="1" ht="30">
      <c r="A17" s="21" t="s">
        <v>174</v>
      </c>
      <c r="B17" s="22" t="s">
        <v>175</v>
      </c>
      <c r="C17" s="23">
        <v>100</v>
      </c>
      <c r="D17" s="15" t="s">
        <v>19</v>
      </c>
      <c r="E17" s="15" t="s">
        <v>64</v>
      </c>
      <c r="F17" s="15" t="s">
        <v>31</v>
      </c>
      <c r="G17" s="15" t="s">
        <v>20</v>
      </c>
      <c r="H17" s="15" t="s">
        <v>32</v>
      </c>
      <c r="I17" s="16" t="s">
        <v>65</v>
      </c>
      <c r="K17" s="25"/>
    </row>
    <row r="18" spans="1:11" s="16" customFormat="1" ht="30" customHeight="1">
      <c r="A18" s="31" t="s">
        <v>182</v>
      </c>
      <c r="B18" s="30" t="s">
        <v>183</v>
      </c>
      <c r="C18" s="23">
        <v>100</v>
      </c>
      <c r="D18" s="15"/>
      <c r="E18" s="15"/>
      <c r="F18" s="15"/>
      <c r="G18" s="15"/>
      <c r="H18" s="15"/>
      <c r="K18" s="25"/>
    </row>
    <row r="19" spans="1:11" s="16" customFormat="1" ht="45">
      <c r="A19" s="31" t="s">
        <v>195</v>
      </c>
      <c r="B19" s="30" t="s">
        <v>196</v>
      </c>
      <c r="C19" s="23">
        <v>100</v>
      </c>
      <c r="D19" s="15"/>
      <c r="E19" s="15"/>
      <c r="F19" s="15"/>
      <c r="G19" s="15"/>
      <c r="H19" s="15"/>
      <c r="K19" s="25"/>
    </row>
    <row r="20" spans="1:11" s="16" customFormat="1" ht="30">
      <c r="A20" s="31" t="s">
        <v>184</v>
      </c>
      <c r="B20" s="30" t="s">
        <v>185</v>
      </c>
      <c r="C20" s="23">
        <v>100</v>
      </c>
      <c r="D20" s="15"/>
      <c r="E20" s="15"/>
      <c r="F20" s="15"/>
      <c r="G20" s="15"/>
      <c r="H20" s="15"/>
      <c r="K20" s="25"/>
    </row>
    <row r="21" spans="1:11" s="16" customFormat="1" ht="45">
      <c r="A21" s="21" t="s">
        <v>71</v>
      </c>
      <c r="B21" s="33" t="s">
        <v>192</v>
      </c>
      <c r="C21" s="23">
        <v>100</v>
      </c>
      <c r="D21" s="15"/>
      <c r="E21" s="15"/>
      <c r="F21" s="15"/>
      <c r="G21" s="15"/>
      <c r="H21" s="15"/>
      <c r="K21" s="25"/>
    </row>
    <row r="22" spans="1:11" s="16" customFormat="1" ht="78.75">
      <c r="A22" s="32" t="s">
        <v>186</v>
      </c>
      <c r="B22" s="34" t="s">
        <v>187</v>
      </c>
      <c r="C22" s="23">
        <v>100</v>
      </c>
      <c r="D22" s="15" t="s">
        <v>19</v>
      </c>
      <c r="E22" s="15" t="s">
        <v>66</v>
      </c>
      <c r="F22" s="15" t="s">
        <v>31</v>
      </c>
      <c r="G22" s="15" t="s">
        <v>20</v>
      </c>
      <c r="H22" s="15" t="s">
        <v>67</v>
      </c>
      <c r="I22" s="16" t="s">
        <v>68</v>
      </c>
      <c r="K22" s="25"/>
    </row>
    <row r="23" spans="1:11" s="16" customFormat="1" ht="63">
      <c r="A23" s="32" t="s">
        <v>188</v>
      </c>
      <c r="B23" s="34" t="s">
        <v>189</v>
      </c>
      <c r="C23" s="23">
        <v>100</v>
      </c>
      <c r="D23" s="15" t="s">
        <v>19</v>
      </c>
      <c r="E23" s="15" t="s">
        <v>69</v>
      </c>
      <c r="F23" s="15" t="s">
        <v>31</v>
      </c>
      <c r="G23" s="15" t="s">
        <v>20</v>
      </c>
      <c r="H23" s="15" t="s">
        <v>40</v>
      </c>
      <c r="I23" s="16" t="s">
        <v>70</v>
      </c>
      <c r="K23" s="25"/>
    </row>
    <row r="24" spans="1:11" s="16" customFormat="1" ht="30">
      <c r="A24" s="21" t="s">
        <v>176</v>
      </c>
      <c r="B24" s="22" t="s">
        <v>177</v>
      </c>
      <c r="C24" s="23">
        <v>100</v>
      </c>
      <c r="D24" s="15"/>
      <c r="E24" s="15"/>
      <c r="F24" s="15"/>
      <c r="G24" s="15"/>
      <c r="H24" s="15"/>
      <c r="K24" s="25"/>
    </row>
    <row r="25" spans="1:11" s="16" customFormat="1" ht="63" customHeight="1">
      <c r="A25" s="21" t="s">
        <v>190</v>
      </c>
      <c r="B25" s="22" t="s">
        <v>191</v>
      </c>
      <c r="C25" s="23">
        <v>100</v>
      </c>
      <c r="D25" s="15"/>
      <c r="E25" s="15"/>
      <c r="F25" s="15"/>
      <c r="G25" s="15"/>
      <c r="H25" s="15"/>
      <c r="K25" s="25"/>
    </row>
    <row r="26" spans="1:9" ht="30">
      <c r="A26" s="21" t="s">
        <v>56</v>
      </c>
      <c r="B26" s="22" t="s">
        <v>52</v>
      </c>
      <c r="C26" s="23">
        <v>100</v>
      </c>
      <c r="D26" s="1" t="s">
        <v>19</v>
      </c>
      <c r="E26" s="1" t="s">
        <v>51</v>
      </c>
      <c r="F26" s="1" t="s">
        <v>31</v>
      </c>
      <c r="G26" s="1" t="s">
        <v>20</v>
      </c>
      <c r="H26" s="1" t="s">
        <v>49</v>
      </c>
      <c r="I26" t="s">
        <v>52</v>
      </c>
    </row>
    <row r="27" spans="1:3" ht="15">
      <c r="A27" s="21" t="s">
        <v>197</v>
      </c>
      <c r="B27" s="35" t="s">
        <v>198</v>
      </c>
      <c r="C27" s="36">
        <v>100</v>
      </c>
    </row>
  </sheetData>
  <sheetProtection/>
  <mergeCells count="4">
    <mergeCell ref="A7:C7"/>
    <mergeCell ref="B2:C2"/>
    <mergeCell ref="B3:C3"/>
    <mergeCell ref="B4:C4"/>
  </mergeCells>
  <printOptions/>
  <pageMargins left="0.7874015748031497" right="0.7874015748031497" top="0.5905511811023623" bottom="0.3937007874015748" header="0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</v>
      </c>
    </row>
    <row r="3" ht="15">
      <c r="B3" s="2"/>
    </row>
    <row r="4" ht="15">
      <c r="B4" s="1" t="e">
        <f>Лист1!$D$10:$J$26</f>
        <v>#VALUE!</v>
      </c>
    </row>
    <row r="5" ht="15">
      <c r="B5" s="2">
        <v>1.05</v>
      </c>
    </row>
    <row r="6" ht="15">
      <c r="B6" s="2" t="s">
        <v>161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36</v>
      </c>
    </row>
    <row r="14" ht="15">
      <c r="B14" s="1" t="e">
        <f>(Лист1!#REF!)</f>
        <v>#REF!</v>
      </c>
    </row>
    <row r="15" spans="1:2" ht="15">
      <c r="A15" s="2" t="s">
        <v>163</v>
      </c>
      <c r="B15" s="2">
        <v>1069</v>
      </c>
    </row>
    <row r="16" spans="1:2" ht="15">
      <c r="A16" s="2">
        <v>1</v>
      </c>
      <c r="B16" s="1" t="s">
        <v>2</v>
      </c>
    </row>
    <row r="17" ht="15">
      <c r="B17" s="1" t="s">
        <v>162</v>
      </c>
    </row>
    <row r="18" spans="1:20" ht="15">
      <c r="A18" s="2" t="str">
        <f>Лист1!10:10</f>
        <v>Формула
Код доходов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  <c r="T18"/>
    </row>
    <row r="19" spans="1:14" ht="15">
      <c r="A19" s="2" t="str">
        <f>Лист1!11:11</f>
        <v>Код доходов</v>
      </c>
      <c r="B19" s="2" t="s">
        <v>0</v>
      </c>
      <c r="C19" s="2">
        <v>2</v>
      </c>
      <c r="D19" s="1" t="s">
        <v>153</v>
      </c>
      <c r="E19" s="1" t="s">
        <v>155</v>
      </c>
      <c r="F19" s="1" t="s">
        <v>157</v>
      </c>
      <c r="G19" s="1" t="s">
        <v>5</v>
      </c>
      <c r="H19" s="1" t="s">
        <v>159</v>
      </c>
      <c r="I19" s="1" t="s">
        <v>14</v>
      </c>
      <c r="J19" s="1" t="s">
        <v>15</v>
      </c>
      <c r="K19" s="1" t="s">
        <v>16</v>
      </c>
      <c r="L19" s="1" t="s">
        <v>54</v>
      </c>
      <c r="M19" s="1" t="s">
        <v>55</v>
      </c>
      <c r="N19" s="1" t="s">
        <v>113</v>
      </c>
    </row>
    <row r="20" spans="3:20" ht="15">
      <c r="C20" s="1">
        <v>0.289562463760376</v>
      </c>
      <c r="D20" s="1" t="s">
        <v>153</v>
      </c>
      <c r="E20" s="1" t="s">
        <v>155</v>
      </c>
      <c r="F20" s="1" t="s">
        <v>157</v>
      </c>
      <c r="G20" s="1" t="s">
        <v>5</v>
      </c>
      <c r="H20" s="1" t="s">
        <v>159</v>
      </c>
      <c r="I20" s="1" t="s">
        <v>148</v>
      </c>
      <c r="J20" s="1" t="s">
        <v>164</v>
      </c>
      <c r="K20" s="1" t="s">
        <v>165</v>
      </c>
      <c r="L20" s="1" t="s">
        <v>149</v>
      </c>
      <c r="M20" s="1" t="s">
        <v>150</v>
      </c>
      <c r="N20" s="1" t="s">
        <v>151</v>
      </c>
      <c r="O20" s="1" t="s">
        <v>17</v>
      </c>
      <c r="P20" s="1" t="s">
        <v>154</v>
      </c>
      <c r="Q20" s="1" t="s">
        <v>156</v>
      </c>
      <c r="R20" s="1" t="s">
        <v>158</v>
      </c>
      <c r="S20" s="1" t="s">
        <v>18</v>
      </c>
      <c r="T20" s="1" t="s">
        <v>160</v>
      </c>
    </row>
    <row r="21" spans="3:14" s="2" customFormat="1" ht="15">
      <c r="C21" s="2" t="e">
        <f>_XLL.OFFICECOMCLIENT.APPLICATION.RANGELINK(C22:C$65536,D21:$IV21)</f>
        <v>#NAME?</v>
      </c>
      <c r="D21" s="2" t="e">
        <f>_XLL.OFFICECOMCLIENT.APPLICATION.COLUMNLINK(Лист1!D:D)</f>
        <v>#NAME?</v>
      </c>
      <c r="E21" s="2" t="str">
        <f>_XLL.OFFICECOMCLIENT.APPLICATION.COLUMNLINK(Лист1!E:E)</f>
        <v>Column 5, 11172401</v>
      </c>
      <c r="F21" s="2" t="str">
        <f>_XLL.OFFICECOMCLIENT.APPLICATION.COLUMNLINK(Лист1!F:F)</f>
        <v>Column 6, 11172401</v>
      </c>
      <c r="G21" s="2" t="str">
        <f>_XLL.OFFICECOMCLIENT.APPLICATION.COLUMNLINK(Лист1!G:G)</f>
        <v>Column 7, 11172401</v>
      </c>
      <c r="H21" s="2" t="str">
        <f>_XLL.OFFICECOMCLIENT.APPLICATION.COLUMNLINK(Лист1!H:H)</f>
        <v>Column 8, 11172401</v>
      </c>
      <c r="I21" s="2" t="e">
        <f>_XLL.OFFICECOMCLIENT.APPLICATION.COLUMNLINK(Лист1!C:C)</f>
        <v>#NAME?</v>
      </c>
      <c r="J21" s="2" t="str">
        <f>_XLL.OFFICECOMCLIENT.APPLICATION.COLUMNLINK(Лист1!I:I)</f>
        <v>Column 9, 11172386</v>
      </c>
      <c r="K21" s="2" t="str">
        <f>_XLL.OFFICECOMCLIENT.APPLICATION.COLUMNLINK(Лист1!J:J)</f>
        <v>Column 10, 11172401</v>
      </c>
      <c r="L21" s="2" t="str">
        <f>_XLL.OFFICECOMCLIENT.APPLICATION.COLUMNLINK(Лист1!A:A)</f>
        <v>Column 1, 11172401</v>
      </c>
      <c r="M21" s="2" t="e">
        <f>_XLL.OFFICECOMCLIENT.APPLICATION.COLUMNLINK(Лист1!B:B)</f>
        <v>#NAME?</v>
      </c>
      <c r="N21" s="2" t="str">
        <f>_XLL.OFFICECOMCLIENT.APPLICATION.COLUMNLINK(Лист1!K:K)</f>
        <v>Column 11, 11172401</v>
      </c>
    </row>
    <row r="22" spans="3:20" ht="15">
      <c r="C22" s="2" t="e">
        <f>_XLL.OFFICECOMCLIENT.APPLICATION.ROWLINK(Лист1!#REF!)</f>
        <v>#VALUE!</v>
      </c>
      <c r="O22" s="1">
        <v>1</v>
      </c>
      <c r="P22" s="1" t="s">
        <v>21</v>
      </c>
      <c r="Q22" s="1" t="s">
        <v>22</v>
      </c>
      <c r="R22" s="1" t="s">
        <v>21</v>
      </c>
      <c r="S22" s="1" t="s">
        <v>21</v>
      </c>
      <c r="T22" s="1" t="s">
        <v>21</v>
      </c>
    </row>
    <row r="23" spans="3:20" ht="15">
      <c r="C23" s="2" t="e">
        <f>_XLL.OFFICECOMCLIENT.APPLICATION.ROWLINK(Лист1!#REF!)</f>
        <v>#VALUE!</v>
      </c>
      <c r="M23"/>
      <c r="N23"/>
      <c r="O23" s="1">
        <v>9</v>
      </c>
      <c r="P23" s="1" t="s">
        <v>21</v>
      </c>
      <c r="Q23" s="1" t="s">
        <v>25</v>
      </c>
      <c r="R23" s="1" t="s">
        <v>21</v>
      </c>
      <c r="S23" s="1" t="s">
        <v>21</v>
      </c>
      <c r="T23" s="1" t="s">
        <v>21</v>
      </c>
    </row>
    <row r="24" spans="3:20" ht="15">
      <c r="C24" s="2" t="e">
        <f>_XLL.OFFICECOMCLIENT.APPLICATION.ROWLINK(Лист1!#REF!)</f>
        <v>#VALUE!</v>
      </c>
      <c r="M24"/>
      <c r="N24"/>
      <c r="O24" s="1">
        <v>10</v>
      </c>
      <c r="P24" s="1" t="s">
        <v>21</v>
      </c>
      <c r="Q24" s="1" t="s">
        <v>27</v>
      </c>
      <c r="R24" s="1" t="s">
        <v>26</v>
      </c>
      <c r="S24" s="1" t="s">
        <v>21</v>
      </c>
      <c r="T24" s="1" t="s">
        <v>24</v>
      </c>
    </row>
    <row r="25" spans="3:20" ht="15">
      <c r="C25" s="2" t="e">
        <f>_XLL.OFFICECOMCLIENT.APPLICATION.ROWLINK(Лист1!#REF!)</f>
        <v>#VALUE!</v>
      </c>
      <c r="M25"/>
      <c r="N25"/>
      <c r="O25" s="1">
        <v>11</v>
      </c>
      <c r="P25" s="1" t="s">
        <v>21</v>
      </c>
      <c r="Q25" s="1" t="s">
        <v>28</v>
      </c>
      <c r="R25" s="1" t="s">
        <v>23</v>
      </c>
      <c r="S25" s="1" t="s">
        <v>21</v>
      </c>
      <c r="T25" s="1" t="s">
        <v>24</v>
      </c>
    </row>
    <row r="26" spans="3:20" ht="15">
      <c r="C26" s="2" t="e">
        <f>_XLL.OFFICECOMCLIENT.APPLICATION.ROWLINK(Лист1!#REF!)</f>
        <v>#VALUE!</v>
      </c>
      <c r="M26"/>
      <c r="N26"/>
      <c r="O26" s="1">
        <v>12</v>
      </c>
      <c r="P26" s="1" t="s">
        <v>21</v>
      </c>
      <c r="Q26" s="1" t="s">
        <v>29</v>
      </c>
      <c r="R26" s="1" t="s">
        <v>21</v>
      </c>
      <c r="S26" s="1" t="s">
        <v>21</v>
      </c>
      <c r="T26" s="1" t="s">
        <v>21</v>
      </c>
    </row>
    <row r="27" spans="3:20" ht="15">
      <c r="C27" s="2" t="e">
        <f>_XLL.OFFICECOMCLIENT.APPLICATION.ROWLINK(Лист1!#REF!)</f>
        <v>#VALUE!</v>
      </c>
      <c r="M27"/>
      <c r="N27"/>
      <c r="O27" s="1">
        <v>13</v>
      </c>
      <c r="P27" s="1" t="s">
        <v>21</v>
      </c>
      <c r="Q27" s="1" t="s">
        <v>30</v>
      </c>
      <c r="R27" s="1" t="s">
        <v>23</v>
      </c>
      <c r="S27" s="1" t="s">
        <v>21</v>
      </c>
      <c r="T27" s="1" t="s">
        <v>24</v>
      </c>
    </row>
    <row r="28" spans="3:20" ht="15">
      <c r="C28" s="2" t="e">
        <f>_XLL.OFFICECOMCLIENT.APPLICATION.ROWLINK(Лист1!#REF!)</f>
        <v>#VALUE!</v>
      </c>
      <c r="M28"/>
      <c r="N28"/>
      <c r="O28" s="1">
        <v>36</v>
      </c>
      <c r="P28" s="1" t="s">
        <v>21</v>
      </c>
      <c r="Q28" s="1" t="s">
        <v>35</v>
      </c>
      <c r="R28" s="1" t="s">
        <v>36</v>
      </c>
      <c r="S28" s="1" t="s">
        <v>21</v>
      </c>
      <c r="T28" s="1" t="s">
        <v>34</v>
      </c>
    </row>
    <row r="29" spans="3:20" ht="15">
      <c r="C29" s="2" t="e">
        <f>_XLL.OFFICECOMCLIENT.APPLICATION.ROWLINK(Лист1!#REF!)</f>
        <v>#VALUE!</v>
      </c>
      <c r="M29"/>
      <c r="N29"/>
      <c r="O29" s="1">
        <v>42</v>
      </c>
      <c r="P29" s="1" t="s">
        <v>21</v>
      </c>
      <c r="Q29" s="1" t="s">
        <v>37</v>
      </c>
      <c r="R29" s="1" t="s">
        <v>21</v>
      </c>
      <c r="S29" s="1" t="s">
        <v>21</v>
      </c>
      <c r="T29" s="1" t="s">
        <v>21</v>
      </c>
    </row>
    <row r="30" spans="3:20" ht="15">
      <c r="C30" s="2" t="e">
        <f>_XLL.OFFICECOMCLIENT.APPLICATION.ROWLINK(Лист1!#REF!)</f>
        <v>#VALUE!</v>
      </c>
      <c r="M30"/>
      <c r="N30"/>
      <c r="O30" s="1">
        <v>43</v>
      </c>
      <c r="P30" s="1" t="s">
        <v>21</v>
      </c>
      <c r="Q30" s="1" t="s">
        <v>38</v>
      </c>
      <c r="R30" s="1" t="s">
        <v>23</v>
      </c>
      <c r="S30" s="1" t="s">
        <v>21</v>
      </c>
      <c r="T30" s="1" t="s">
        <v>34</v>
      </c>
    </row>
    <row r="31" spans="3:20" ht="15">
      <c r="C31" s="2" t="e">
        <f>_XLL.OFFICECOMCLIENT.APPLICATION.ROWLINK(Лист1!#REF!)</f>
        <v>#VALUE!</v>
      </c>
      <c r="M31"/>
      <c r="N31"/>
      <c r="O31" s="1">
        <v>60</v>
      </c>
      <c r="P31" s="1" t="s">
        <v>21</v>
      </c>
      <c r="Q31" s="1" t="s">
        <v>39</v>
      </c>
      <c r="R31" s="1" t="s">
        <v>21</v>
      </c>
      <c r="S31" s="1" t="s">
        <v>21</v>
      </c>
      <c r="T31" s="1" t="s">
        <v>21</v>
      </c>
    </row>
    <row r="32" spans="3:20" ht="15">
      <c r="C32" s="2" t="e">
        <f>_XLL.OFFICECOMCLIENT.APPLICATION.ROWLINK(Лист1!#REF!)</f>
        <v>#VALUE!</v>
      </c>
      <c r="M32"/>
      <c r="N32"/>
      <c r="O32" s="1">
        <v>61</v>
      </c>
      <c r="P32" s="1" t="s">
        <v>21</v>
      </c>
      <c r="Q32" s="1" t="s">
        <v>41</v>
      </c>
      <c r="R32" s="1" t="s">
        <v>23</v>
      </c>
      <c r="S32" s="1" t="s">
        <v>21</v>
      </c>
      <c r="T32" s="1" t="s">
        <v>42</v>
      </c>
    </row>
    <row r="33" spans="3:20" ht="15">
      <c r="C33" s="2" t="e">
        <f>_XLL.OFFICECOMCLIENT.APPLICATION.ROWLINK(Лист1!#REF!)</f>
        <v>#VALUE!</v>
      </c>
      <c r="M33"/>
      <c r="N33"/>
      <c r="O33" s="1">
        <v>62</v>
      </c>
      <c r="P33" s="1" t="s">
        <v>21</v>
      </c>
      <c r="Q33" s="1" t="s">
        <v>43</v>
      </c>
      <c r="R33" s="1" t="s">
        <v>23</v>
      </c>
      <c r="S33" s="1" t="s">
        <v>21</v>
      </c>
      <c r="T33" s="1" t="s">
        <v>42</v>
      </c>
    </row>
    <row r="34" spans="3:20" ht="15">
      <c r="C34" s="2" t="e">
        <f>_XLL.OFFICECOMCLIENT.APPLICATION.ROWLINK(Лист1!#REF!)</f>
        <v>#VALUE!</v>
      </c>
      <c r="M34"/>
      <c r="N34"/>
      <c r="O34" s="1">
        <v>63</v>
      </c>
      <c r="P34" s="1" t="s">
        <v>21</v>
      </c>
      <c r="Q34" s="1" t="s">
        <v>44</v>
      </c>
      <c r="R34" s="1" t="s">
        <v>23</v>
      </c>
      <c r="S34" s="1" t="s">
        <v>21</v>
      </c>
      <c r="T34" s="1" t="s">
        <v>42</v>
      </c>
    </row>
    <row r="35" spans="3:20" ht="15">
      <c r="C35" s="2" t="e">
        <f>_XLL.OFFICECOMCLIENT.APPLICATION.ROWLINK(Лист1!#REF!)</f>
        <v>#VALUE!</v>
      </c>
      <c r="M35"/>
      <c r="N35"/>
      <c r="O35" s="1">
        <v>66</v>
      </c>
      <c r="P35" s="1" t="s">
        <v>21</v>
      </c>
      <c r="Q35" s="1" t="s">
        <v>45</v>
      </c>
      <c r="R35" s="1" t="s">
        <v>31</v>
      </c>
      <c r="S35" s="1" t="s">
        <v>21</v>
      </c>
      <c r="T35" s="1" t="s">
        <v>42</v>
      </c>
    </row>
    <row r="36" spans="3:20" ht="15">
      <c r="C36" s="2" t="e">
        <f>_XLL.OFFICECOMCLIENT.APPLICATION.ROWLINK(Лист1!#REF!)</f>
        <v>#VALUE!</v>
      </c>
      <c r="M36"/>
      <c r="N36"/>
      <c r="O36" s="1">
        <v>78</v>
      </c>
      <c r="P36" s="1" t="s">
        <v>21</v>
      </c>
      <c r="Q36" s="1" t="s">
        <v>46</v>
      </c>
      <c r="R36" s="1" t="s">
        <v>23</v>
      </c>
      <c r="S36" s="1" t="s">
        <v>21</v>
      </c>
      <c r="T36" s="1" t="s">
        <v>42</v>
      </c>
    </row>
    <row r="37" spans="3:20" ht="15">
      <c r="C37" s="2" t="e">
        <f>_XLL.OFFICECOMCLIENT.APPLICATION.ROWLINK(Лист1!#REF!)</f>
        <v>#VALUE!</v>
      </c>
      <c r="M37"/>
      <c r="N37"/>
      <c r="O37" s="1">
        <v>81</v>
      </c>
      <c r="P37" s="1" t="s">
        <v>21</v>
      </c>
      <c r="Q37" s="1" t="s">
        <v>47</v>
      </c>
      <c r="R37" s="1" t="s">
        <v>31</v>
      </c>
      <c r="S37" s="1" t="s">
        <v>21</v>
      </c>
      <c r="T37" s="1" t="s">
        <v>42</v>
      </c>
    </row>
    <row r="38" spans="3:20" ht="15">
      <c r="C38" s="2" t="e">
        <f>_XLL.OFFICECOMCLIENT.APPLICATION.ROWLINK(Лист1!#REF!)</f>
        <v>#VALUE!</v>
      </c>
      <c r="M38"/>
      <c r="N38"/>
      <c r="O38" s="1">
        <v>82</v>
      </c>
      <c r="P38" s="1" t="s">
        <v>21</v>
      </c>
      <c r="Q38" s="1" t="s">
        <v>48</v>
      </c>
      <c r="R38" s="1" t="s">
        <v>21</v>
      </c>
      <c r="S38" s="1" t="s">
        <v>21</v>
      </c>
      <c r="T38" s="1" t="s">
        <v>21</v>
      </c>
    </row>
    <row r="39" spans="3:20" ht="15">
      <c r="C39" s="2" t="str">
        <f>_XLL.OFFICECOMCLIENT.APPLICATION.ROWLINK(Лист1!$26:$26)</f>
        <v>Row 26, 11172386</v>
      </c>
      <c r="M39"/>
      <c r="N39"/>
      <c r="O39" s="1">
        <v>83</v>
      </c>
      <c r="P39" s="1" t="s">
        <v>21</v>
      </c>
      <c r="Q39" s="1" t="s">
        <v>53</v>
      </c>
      <c r="R39" s="1" t="s">
        <v>31</v>
      </c>
      <c r="S39" s="1" t="s">
        <v>21</v>
      </c>
      <c r="T39" s="1" t="s">
        <v>50</v>
      </c>
    </row>
    <row r="40" spans="3:20" ht="15">
      <c r="C40" s="2" t="e">
        <f>_XLL.OFFICECOMCLIENT.APPLICATION.ROWLINK(Лист1!#REF!)</f>
        <v>#VALUE!</v>
      </c>
      <c r="N40"/>
      <c r="O40" s="1">
        <v>3</v>
      </c>
      <c r="P40" s="1" t="s">
        <v>21</v>
      </c>
      <c r="Q40" s="1" t="s">
        <v>72</v>
      </c>
      <c r="R40" s="1" t="s">
        <v>23</v>
      </c>
      <c r="S40" s="1" t="s">
        <v>21</v>
      </c>
      <c r="T40" s="1" t="s">
        <v>24</v>
      </c>
    </row>
    <row r="41" spans="3:20" ht="15">
      <c r="C41" s="2" t="e">
        <f>_XLL.OFFICECOMCLIENT.APPLICATION.ROWLINK(Лист1!#REF!)</f>
        <v>#VALUE!</v>
      </c>
      <c r="N41"/>
      <c r="O41" s="1">
        <v>4</v>
      </c>
      <c r="P41" s="1" t="s">
        <v>21</v>
      </c>
      <c r="Q41" s="1" t="s">
        <v>73</v>
      </c>
      <c r="R41" s="1" t="s">
        <v>23</v>
      </c>
      <c r="S41" s="1" t="s">
        <v>21</v>
      </c>
      <c r="T41" s="1" t="s">
        <v>24</v>
      </c>
    </row>
    <row r="42" spans="3:20" ht="15">
      <c r="C42" s="2" t="e">
        <f>_XLL.OFFICECOMCLIENT.APPLICATION.ROWLINK(Лист1!#REF!)</f>
        <v>#VALUE!</v>
      </c>
      <c r="N42"/>
      <c r="O42" s="1">
        <v>5</v>
      </c>
      <c r="P42" s="1" t="s">
        <v>21</v>
      </c>
      <c r="Q42" s="1" t="s">
        <v>74</v>
      </c>
      <c r="R42" s="1" t="s">
        <v>23</v>
      </c>
      <c r="S42" s="1" t="s">
        <v>21</v>
      </c>
      <c r="T42" s="1" t="s">
        <v>24</v>
      </c>
    </row>
    <row r="43" spans="3:20" ht="15">
      <c r="C43" s="2" t="e">
        <f>_XLL.OFFICECOMCLIENT.APPLICATION.ROWLINK(Лист1!#REF!)</f>
        <v>#VALUE!</v>
      </c>
      <c r="N43"/>
      <c r="O43" s="1">
        <v>6</v>
      </c>
      <c r="P43" s="1" t="s">
        <v>21</v>
      </c>
      <c r="Q43" s="1" t="s">
        <v>75</v>
      </c>
      <c r="R43" s="1" t="s">
        <v>23</v>
      </c>
      <c r="S43" s="1" t="s">
        <v>21</v>
      </c>
      <c r="T43" s="1" t="s">
        <v>24</v>
      </c>
    </row>
    <row r="44" spans="3:20" ht="15">
      <c r="C44" s="2" t="e">
        <f>_XLL.OFFICECOMCLIENT.APPLICATION.ROWLINK(Лист1!#REF!)</f>
        <v>#VALUE!</v>
      </c>
      <c r="N44"/>
      <c r="O44" s="1">
        <v>7</v>
      </c>
      <c r="P44" s="1" t="s">
        <v>21</v>
      </c>
      <c r="Q44" s="1" t="s">
        <v>76</v>
      </c>
      <c r="R44" s="1" t="s">
        <v>23</v>
      </c>
      <c r="S44" s="1" t="s">
        <v>21</v>
      </c>
      <c r="T44" s="1" t="s">
        <v>24</v>
      </c>
    </row>
    <row r="45" spans="3:20" ht="15">
      <c r="C45" s="2" t="e">
        <f>_XLL.OFFICECOMCLIENT.APPLICATION.ROWLINK(Лист1!#REF!)</f>
        <v>#VALUE!</v>
      </c>
      <c r="N45"/>
      <c r="O45" s="1">
        <v>8</v>
      </c>
      <c r="P45" s="1" t="s">
        <v>21</v>
      </c>
      <c r="Q45" s="1" t="s">
        <v>77</v>
      </c>
      <c r="R45" s="1" t="s">
        <v>23</v>
      </c>
      <c r="S45" s="1" t="s">
        <v>21</v>
      </c>
      <c r="T45" s="1" t="s">
        <v>24</v>
      </c>
    </row>
    <row r="46" spans="3:20" ht="15">
      <c r="C46" s="2" t="e">
        <f>_XLL.OFFICECOMCLIENT.APPLICATION.ROWLINK(Лист1!#REF!)</f>
        <v>#VALUE!</v>
      </c>
      <c r="N46"/>
      <c r="O46" s="1">
        <v>15</v>
      </c>
      <c r="P46" s="1" t="s">
        <v>21</v>
      </c>
      <c r="Q46" s="1" t="s">
        <v>78</v>
      </c>
      <c r="R46" s="1" t="s">
        <v>23</v>
      </c>
      <c r="S46" s="1" t="s">
        <v>21</v>
      </c>
      <c r="T46" s="1" t="s">
        <v>24</v>
      </c>
    </row>
    <row r="47" spans="3:20" ht="15">
      <c r="C47" s="2" t="e">
        <f>_XLL.OFFICECOMCLIENT.APPLICATION.ROWLINK(Лист1!#REF!)</f>
        <v>#VALUE!</v>
      </c>
      <c r="N47"/>
      <c r="O47" s="1">
        <v>16</v>
      </c>
      <c r="P47" s="1" t="s">
        <v>21</v>
      </c>
      <c r="Q47" s="1" t="s">
        <v>79</v>
      </c>
      <c r="R47" s="1" t="s">
        <v>23</v>
      </c>
      <c r="S47" s="1" t="s">
        <v>21</v>
      </c>
      <c r="T47" s="1" t="s">
        <v>24</v>
      </c>
    </row>
    <row r="48" spans="3:20" ht="15">
      <c r="C48" s="2" t="e">
        <f>_XLL.OFFICECOMCLIENT.APPLICATION.ROWLINK(Лист1!#REF!)</f>
        <v>#VALUE!</v>
      </c>
      <c r="N48"/>
      <c r="O48" s="1">
        <v>17</v>
      </c>
      <c r="P48" s="1" t="s">
        <v>21</v>
      </c>
      <c r="Q48" s="1" t="s">
        <v>80</v>
      </c>
      <c r="R48" s="1" t="s">
        <v>23</v>
      </c>
      <c r="S48" s="1" t="s">
        <v>21</v>
      </c>
      <c r="T48" s="1" t="s">
        <v>24</v>
      </c>
    </row>
    <row r="49" spans="3:20" ht="15">
      <c r="C49" s="2" t="e">
        <f>_XLL.OFFICECOMCLIENT.APPLICATION.ROWLINK(Лист1!#REF!)</f>
        <v>#VALUE!</v>
      </c>
      <c r="N49"/>
      <c r="O49" s="1">
        <v>18</v>
      </c>
      <c r="P49" s="1" t="s">
        <v>21</v>
      </c>
      <c r="Q49" s="1" t="s">
        <v>81</v>
      </c>
      <c r="R49" s="1" t="s">
        <v>23</v>
      </c>
      <c r="S49" s="1" t="s">
        <v>21</v>
      </c>
      <c r="T49" s="1" t="s">
        <v>24</v>
      </c>
    </row>
    <row r="50" spans="3:20" ht="15">
      <c r="C50" s="2" t="e">
        <f>_XLL.OFFICECOMCLIENT.APPLICATION.ROWLINK(Лист1!#REF!)</f>
        <v>#VALUE!</v>
      </c>
      <c r="N50"/>
      <c r="O50" s="1">
        <v>19</v>
      </c>
      <c r="P50" s="1" t="s">
        <v>21</v>
      </c>
      <c r="Q50" s="1" t="s">
        <v>82</v>
      </c>
      <c r="R50" s="1" t="s">
        <v>23</v>
      </c>
      <c r="S50" s="1" t="s">
        <v>21</v>
      </c>
      <c r="T50" s="1" t="s">
        <v>24</v>
      </c>
    </row>
    <row r="51" spans="3:20" ht="15">
      <c r="C51" s="2" t="e">
        <f>_XLL.OFFICECOMCLIENT.APPLICATION.ROWLINK(Лист1!#REF!)</f>
        <v>#VALUE!</v>
      </c>
      <c r="N51"/>
      <c r="O51" s="1">
        <v>31</v>
      </c>
      <c r="P51" s="1" t="s">
        <v>21</v>
      </c>
      <c r="Q51" s="1" t="s">
        <v>83</v>
      </c>
      <c r="R51" s="1" t="s">
        <v>21</v>
      </c>
      <c r="S51" s="1" t="s">
        <v>21</v>
      </c>
      <c r="T51" s="1" t="s">
        <v>21</v>
      </c>
    </row>
    <row r="52" spans="3:20" ht="15">
      <c r="C52" s="2" t="e">
        <f>_XLL.OFFICECOMCLIENT.APPLICATION.ROWLINK(Лист1!#REF!)</f>
        <v>#VALUE!</v>
      </c>
      <c r="N52"/>
      <c r="O52" s="1">
        <v>32</v>
      </c>
      <c r="P52" s="1" t="s">
        <v>21</v>
      </c>
      <c r="Q52" s="1" t="s">
        <v>84</v>
      </c>
      <c r="R52" s="1" t="s">
        <v>31</v>
      </c>
      <c r="S52" s="1" t="s">
        <v>21</v>
      </c>
      <c r="T52" s="1" t="s">
        <v>34</v>
      </c>
    </row>
    <row r="53" spans="3:20" ht="15">
      <c r="C53" s="2" t="str">
        <f>_XLL.OFFICECOMCLIENT.APPLICATION.ROWLINK(Лист1!$17:$17)</f>
        <v>Row 17, 11172386</v>
      </c>
      <c r="N53"/>
      <c r="O53" s="1">
        <v>33</v>
      </c>
      <c r="P53" s="1" t="s">
        <v>21</v>
      </c>
      <c r="Q53" s="1" t="s">
        <v>85</v>
      </c>
      <c r="R53" s="1" t="s">
        <v>31</v>
      </c>
      <c r="S53" s="1" t="s">
        <v>21</v>
      </c>
      <c r="T53" s="1" t="s">
        <v>34</v>
      </c>
    </row>
    <row r="54" spans="3:20" ht="15">
      <c r="C54" s="2" t="e">
        <f>_XLL.OFFICECOMCLIENT.APPLICATION.ROWLINK(Лист1!#REF!)</f>
        <v>#VALUE!</v>
      </c>
      <c r="N54"/>
      <c r="O54" s="1">
        <v>34</v>
      </c>
      <c r="P54" s="1" t="s">
        <v>21</v>
      </c>
      <c r="Q54" s="1" t="s">
        <v>86</v>
      </c>
      <c r="R54" s="1" t="s">
        <v>31</v>
      </c>
      <c r="S54" s="1" t="s">
        <v>21</v>
      </c>
      <c r="T54" s="1" t="s">
        <v>34</v>
      </c>
    </row>
    <row r="55" spans="3:20" ht="15">
      <c r="C55" s="2" t="e">
        <f>_XLL.OFFICECOMCLIENT.APPLICATION.ROWLINK(Лист1!#REF!)</f>
        <v>#VALUE!</v>
      </c>
      <c r="N55"/>
      <c r="O55" s="1">
        <v>37</v>
      </c>
      <c r="P55" s="1" t="s">
        <v>21</v>
      </c>
      <c r="Q55" s="1" t="s">
        <v>87</v>
      </c>
      <c r="R55" s="1" t="s">
        <v>31</v>
      </c>
      <c r="S55" s="1" t="s">
        <v>21</v>
      </c>
      <c r="T55" s="1" t="s">
        <v>34</v>
      </c>
    </row>
    <row r="56" spans="3:20" ht="15">
      <c r="C56" s="2" t="e">
        <f>_XLL.OFFICECOMCLIENT.APPLICATION.ROWLINK(Лист1!#REF!)</f>
        <v>#VALUE!</v>
      </c>
      <c r="N56"/>
      <c r="O56" s="1">
        <v>38</v>
      </c>
      <c r="P56" s="1" t="s">
        <v>21</v>
      </c>
      <c r="Q56" s="1" t="s">
        <v>88</v>
      </c>
      <c r="R56" s="1" t="s">
        <v>31</v>
      </c>
      <c r="S56" s="1" t="s">
        <v>21</v>
      </c>
      <c r="T56" s="1" t="s">
        <v>34</v>
      </c>
    </row>
    <row r="57" spans="3:20" ht="15">
      <c r="C57" s="2" t="e">
        <f>_XLL.OFFICECOMCLIENT.APPLICATION.ROWLINK(Лист1!#REF!)</f>
        <v>#VALUE!</v>
      </c>
      <c r="N57"/>
      <c r="O57" s="1">
        <v>39</v>
      </c>
      <c r="P57" s="1" t="s">
        <v>21</v>
      </c>
      <c r="Q57" s="1" t="s">
        <v>89</v>
      </c>
      <c r="R57" s="1" t="s">
        <v>31</v>
      </c>
      <c r="S57" s="1" t="s">
        <v>21</v>
      </c>
      <c r="T57" s="1" t="s">
        <v>34</v>
      </c>
    </row>
    <row r="58" spans="3:20" ht="15">
      <c r="C58" s="2" t="e">
        <f>_XLL.OFFICECOMCLIENT.APPLICATION.ROWLINK(Лист1!#REF!)</f>
        <v>#VALUE!</v>
      </c>
      <c r="N58"/>
      <c r="O58" s="1">
        <v>40</v>
      </c>
      <c r="P58" s="1" t="s">
        <v>21</v>
      </c>
      <c r="Q58" s="1" t="s">
        <v>90</v>
      </c>
      <c r="R58" s="1" t="s">
        <v>31</v>
      </c>
      <c r="S58" s="1" t="s">
        <v>21</v>
      </c>
      <c r="T58" s="1" t="s">
        <v>34</v>
      </c>
    </row>
    <row r="59" spans="3:20" ht="15">
      <c r="C59" s="2" t="e">
        <f>_XLL.OFFICECOMCLIENT.APPLICATION.ROWLINK(Лист1!#REF!)</f>
        <v>#VALUE!</v>
      </c>
      <c r="N59"/>
      <c r="O59" s="1">
        <v>41</v>
      </c>
      <c r="P59" s="1" t="s">
        <v>21</v>
      </c>
      <c r="Q59" s="1" t="s">
        <v>91</v>
      </c>
      <c r="R59" s="1" t="s">
        <v>31</v>
      </c>
      <c r="S59" s="1" t="s">
        <v>21</v>
      </c>
      <c r="T59" s="1" t="s">
        <v>34</v>
      </c>
    </row>
    <row r="60" spans="3:20" ht="15">
      <c r="C60" s="2" t="str">
        <f>_XLL.OFFICECOMCLIENT.APPLICATION.ROWLINK(Лист1!$22:$22)</f>
        <v>Row 22, 11172401</v>
      </c>
      <c r="N60"/>
      <c r="O60" s="1">
        <v>46</v>
      </c>
      <c r="P60" s="1" t="s">
        <v>21</v>
      </c>
      <c r="Q60" s="1" t="s">
        <v>92</v>
      </c>
      <c r="R60" s="1" t="s">
        <v>31</v>
      </c>
      <c r="S60" s="1" t="s">
        <v>21</v>
      </c>
      <c r="T60" s="1" t="s">
        <v>93</v>
      </c>
    </row>
    <row r="61" spans="3:20" ht="15">
      <c r="C61" s="2" t="e">
        <f>_XLL.OFFICECOMCLIENT.APPLICATION.ROWLINK(Лист1!#REF!)</f>
        <v>#VALUE!</v>
      </c>
      <c r="N61"/>
      <c r="O61" s="1">
        <v>48</v>
      </c>
      <c r="P61" s="1" t="s">
        <v>21</v>
      </c>
      <c r="Q61" s="1" t="s">
        <v>94</v>
      </c>
      <c r="R61" s="1" t="s">
        <v>31</v>
      </c>
      <c r="S61" s="1" t="s">
        <v>21</v>
      </c>
      <c r="T61" s="1" t="s">
        <v>95</v>
      </c>
    </row>
    <row r="62" spans="3:20" ht="15">
      <c r="C62" s="2" t="e">
        <f>_XLL.OFFICECOMCLIENT.APPLICATION.ROWLINK(Лист1!#REF!)</f>
        <v>#VALUE!</v>
      </c>
      <c r="N62"/>
      <c r="O62" s="1">
        <v>49</v>
      </c>
      <c r="P62" s="1" t="s">
        <v>21</v>
      </c>
      <c r="Q62" s="1" t="s">
        <v>97</v>
      </c>
      <c r="R62" s="1" t="s">
        <v>31</v>
      </c>
      <c r="S62" s="1" t="s">
        <v>21</v>
      </c>
      <c r="T62" s="1" t="s">
        <v>95</v>
      </c>
    </row>
    <row r="63" spans="3:20" ht="15">
      <c r="C63" s="2" t="e">
        <f>_XLL.OFFICECOMCLIENT.APPLICATION.ROWLINK(Лист1!#REF!)</f>
        <v>#VALUE!</v>
      </c>
      <c r="N63"/>
      <c r="O63" s="1">
        <v>50</v>
      </c>
      <c r="P63" s="1" t="s">
        <v>21</v>
      </c>
      <c r="Q63" s="1" t="s">
        <v>97</v>
      </c>
      <c r="R63" s="1" t="s">
        <v>31</v>
      </c>
      <c r="S63" s="1" t="s">
        <v>21</v>
      </c>
      <c r="T63" s="1" t="s">
        <v>96</v>
      </c>
    </row>
    <row r="64" spans="3:20" ht="15">
      <c r="C64" s="2" t="e">
        <f>_XLL.OFFICECOMCLIENT.APPLICATION.ROWLINK(Лист1!#REF!)</f>
        <v>#VALUE!</v>
      </c>
      <c r="N64"/>
      <c r="O64" s="1">
        <v>51</v>
      </c>
      <c r="P64" s="1" t="s">
        <v>21</v>
      </c>
      <c r="Q64" s="1" t="s">
        <v>98</v>
      </c>
      <c r="R64" s="1" t="s">
        <v>31</v>
      </c>
      <c r="S64" s="1" t="s">
        <v>21</v>
      </c>
      <c r="T64" s="1" t="s">
        <v>95</v>
      </c>
    </row>
    <row r="65" spans="3:20" ht="15">
      <c r="C65" s="2" t="e">
        <f>_XLL.OFFICECOMCLIENT.APPLICATION.ROWLINK(Лист1!#REF!)</f>
        <v>#VALUE!</v>
      </c>
      <c r="N65"/>
      <c r="O65" s="1">
        <v>52</v>
      </c>
      <c r="P65" s="1" t="s">
        <v>21</v>
      </c>
      <c r="Q65" s="1" t="s">
        <v>98</v>
      </c>
      <c r="R65" s="1" t="s">
        <v>31</v>
      </c>
      <c r="S65" s="1" t="s">
        <v>21</v>
      </c>
      <c r="T65" s="1" t="s">
        <v>96</v>
      </c>
    </row>
    <row r="66" spans="3:20" ht="15">
      <c r="C66" s="2" t="e">
        <f>_XLL.OFFICECOMCLIENT.APPLICATION.ROWLINK(Лист1!#REF!)</f>
        <v>#VALUE!</v>
      </c>
      <c r="N66"/>
      <c r="O66" s="1">
        <v>53</v>
      </c>
      <c r="P66" s="1" t="s">
        <v>21</v>
      </c>
      <c r="Q66" s="1" t="s">
        <v>99</v>
      </c>
      <c r="R66" s="1" t="s">
        <v>31</v>
      </c>
      <c r="S66" s="1" t="s">
        <v>21</v>
      </c>
      <c r="T66" s="1" t="s">
        <v>95</v>
      </c>
    </row>
    <row r="67" spans="3:20" ht="15">
      <c r="C67" s="2" t="e">
        <f>_XLL.OFFICECOMCLIENT.APPLICATION.ROWLINK(Лист1!#REF!)</f>
        <v>#VALUE!</v>
      </c>
      <c r="N67"/>
      <c r="O67" s="1">
        <v>54</v>
      </c>
      <c r="P67" s="1" t="s">
        <v>21</v>
      </c>
      <c r="Q67" s="1" t="s">
        <v>99</v>
      </c>
      <c r="R67" s="1" t="s">
        <v>31</v>
      </c>
      <c r="S67" s="1" t="s">
        <v>21</v>
      </c>
      <c r="T67" s="1" t="s">
        <v>96</v>
      </c>
    </row>
    <row r="68" spans="3:20" ht="15">
      <c r="C68" s="2" t="e">
        <f>_XLL.OFFICECOMCLIENT.APPLICATION.ROWLINK(Лист1!#REF!)</f>
        <v>#VALUE!</v>
      </c>
      <c r="N68"/>
      <c r="O68" s="1">
        <v>55</v>
      </c>
      <c r="P68" s="1" t="s">
        <v>21</v>
      </c>
      <c r="Q68" s="1" t="s">
        <v>100</v>
      </c>
      <c r="R68" s="1" t="s">
        <v>31</v>
      </c>
      <c r="S68" s="1" t="s">
        <v>21</v>
      </c>
      <c r="T68" s="1" t="s">
        <v>95</v>
      </c>
    </row>
    <row r="69" spans="3:20" ht="15">
      <c r="C69" s="2" t="e">
        <f>_XLL.OFFICECOMCLIENT.APPLICATION.ROWLINK(Лист1!#REF!)</f>
        <v>#VALUE!</v>
      </c>
      <c r="N69"/>
      <c r="O69" s="1">
        <v>56</v>
      </c>
      <c r="P69" s="1" t="s">
        <v>21</v>
      </c>
      <c r="Q69" s="1" t="s">
        <v>100</v>
      </c>
      <c r="R69" s="1" t="s">
        <v>31</v>
      </c>
      <c r="S69" s="1" t="s">
        <v>21</v>
      </c>
      <c r="T69" s="1" t="s">
        <v>96</v>
      </c>
    </row>
    <row r="70" spans="3:20" ht="15">
      <c r="C70" s="2" t="e">
        <f>_XLL.OFFICECOMCLIENT.APPLICATION.ROWLINK(Лист1!#REF!)</f>
        <v>#VALUE!</v>
      </c>
      <c r="N70"/>
      <c r="O70" s="1">
        <v>57</v>
      </c>
      <c r="P70" s="1" t="s">
        <v>21</v>
      </c>
      <c r="Q70" s="1" t="s">
        <v>101</v>
      </c>
      <c r="R70" s="1" t="s">
        <v>31</v>
      </c>
      <c r="S70" s="1" t="s">
        <v>21</v>
      </c>
      <c r="T70" s="1" t="s">
        <v>102</v>
      </c>
    </row>
    <row r="71" spans="3:20" ht="15">
      <c r="C71" s="2" t="str">
        <f>_XLL.OFFICECOMCLIENT.APPLICATION.ROWLINK(Лист1!$23:$23)</f>
        <v>Row 23, 11172401</v>
      </c>
      <c r="N71"/>
      <c r="O71" s="1">
        <v>59</v>
      </c>
      <c r="P71" s="1" t="s">
        <v>21</v>
      </c>
      <c r="Q71" s="1" t="s">
        <v>103</v>
      </c>
      <c r="R71" s="1" t="s">
        <v>31</v>
      </c>
      <c r="S71" s="1" t="s">
        <v>21</v>
      </c>
      <c r="T71" s="1" t="s">
        <v>42</v>
      </c>
    </row>
    <row r="72" spans="3:20" ht="15">
      <c r="C72" s="2" t="e">
        <f>_XLL.OFFICECOMCLIENT.APPLICATION.ROWLINK(Лист1!#REF!)</f>
        <v>#VALUE!</v>
      </c>
      <c r="N72"/>
      <c r="O72" s="1">
        <v>65</v>
      </c>
      <c r="P72" s="1" t="s">
        <v>21</v>
      </c>
      <c r="Q72" s="1" t="s">
        <v>104</v>
      </c>
      <c r="R72" s="1" t="s">
        <v>31</v>
      </c>
      <c r="S72" s="1" t="s">
        <v>21</v>
      </c>
      <c r="T72" s="1" t="s">
        <v>42</v>
      </c>
    </row>
    <row r="73" spans="3:20" ht="15">
      <c r="C73" s="2" t="e">
        <f>_XLL.OFFICECOMCLIENT.APPLICATION.ROWLINK(Лист1!#REF!)</f>
        <v>#VALUE!</v>
      </c>
      <c r="N73"/>
      <c r="O73" s="1">
        <v>67</v>
      </c>
      <c r="P73" s="1" t="s">
        <v>21</v>
      </c>
      <c r="Q73" s="1" t="s">
        <v>105</v>
      </c>
      <c r="R73" s="1" t="s">
        <v>31</v>
      </c>
      <c r="S73" s="1" t="s">
        <v>21</v>
      </c>
      <c r="T73" s="1" t="s">
        <v>42</v>
      </c>
    </row>
    <row r="74" spans="3:20" ht="15">
      <c r="C74" s="2" t="e">
        <f>_XLL.OFFICECOMCLIENT.APPLICATION.ROWLINK(Лист1!#REF!)</f>
        <v>#VALUE!</v>
      </c>
      <c r="N74"/>
      <c r="O74" s="1">
        <v>76</v>
      </c>
      <c r="P74" s="1" t="s">
        <v>21</v>
      </c>
      <c r="Q74" s="1" t="s">
        <v>106</v>
      </c>
      <c r="R74" s="1" t="s">
        <v>23</v>
      </c>
      <c r="S74" s="1" t="s">
        <v>21</v>
      </c>
      <c r="T74" s="1" t="s">
        <v>42</v>
      </c>
    </row>
    <row r="75" spans="3:20" ht="15">
      <c r="C75" s="2" t="e">
        <f>_XLL.OFFICECOMCLIENT.APPLICATION.ROWLINK(Лист1!#REF!)</f>
        <v>#VALUE!</v>
      </c>
      <c r="N75"/>
      <c r="O75" s="1">
        <v>86</v>
      </c>
      <c r="P75" s="1" t="s">
        <v>21</v>
      </c>
      <c r="Q75" s="1" t="s">
        <v>107</v>
      </c>
      <c r="R75" s="1" t="s">
        <v>31</v>
      </c>
      <c r="S75" s="1" t="s">
        <v>21</v>
      </c>
      <c r="T75" s="1" t="s">
        <v>50</v>
      </c>
    </row>
    <row r="76" spans="3:20" ht="15">
      <c r="C76" s="2" t="e">
        <f>_XLL.OFFICECOMCLIENT.APPLICATION.ROWLINK(Лист1!#REF!)</f>
        <v>#VALUE!</v>
      </c>
      <c r="N76"/>
      <c r="O76" s="1">
        <v>88</v>
      </c>
      <c r="P76" s="1" t="s">
        <v>31</v>
      </c>
      <c r="Q76" s="1" t="s">
        <v>21</v>
      </c>
      <c r="R76" s="1" t="s">
        <v>31</v>
      </c>
      <c r="S76" s="1" t="s">
        <v>21</v>
      </c>
      <c r="T76" s="1" t="s">
        <v>108</v>
      </c>
    </row>
    <row r="77" spans="3:20" ht="15">
      <c r="C77" s="2" t="e">
        <f>_XLL.OFFICECOMCLIENT.APPLICATION.ROWLINK(Лист1!#REF!)</f>
        <v>#VALUE!</v>
      </c>
      <c r="N77"/>
      <c r="O77" s="1">
        <v>21</v>
      </c>
      <c r="P77" s="1" t="s">
        <v>21</v>
      </c>
      <c r="Q77" s="1" t="s">
        <v>117</v>
      </c>
      <c r="R77" s="1" t="s">
        <v>31</v>
      </c>
      <c r="S77" s="1" t="s">
        <v>21</v>
      </c>
      <c r="T77" s="1" t="s">
        <v>24</v>
      </c>
    </row>
    <row r="78" spans="3:20" ht="15">
      <c r="C78" s="2" t="e">
        <f>_XLL.OFFICECOMCLIENT.APPLICATION.ROWLINK(Лист1!#REF!)</f>
        <v>#VALUE!</v>
      </c>
      <c r="N78"/>
      <c r="O78" s="1">
        <v>22</v>
      </c>
      <c r="P78" s="1" t="s">
        <v>21</v>
      </c>
      <c r="Q78" s="1" t="s">
        <v>118</v>
      </c>
      <c r="R78" s="1" t="s">
        <v>31</v>
      </c>
      <c r="S78" s="1" t="s">
        <v>21</v>
      </c>
      <c r="T78" s="1" t="s">
        <v>24</v>
      </c>
    </row>
    <row r="79" spans="3:20" ht="15">
      <c r="C79" s="2" t="e">
        <f>_XLL.OFFICECOMCLIENT.APPLICATION.ROWLINK(Лист1!#REF!)</f>
        <v>#VALUE!</v>
      </c>
      <c r="N79"/>
      <c r="O79" s="1">
        <v>23</v>
      </c>
      <c r="P79" s="1" t="s">
        <v>21</v>
      </c>
      <c r="Q79" s="1" t="s">
        <v>119</v>
      </c>
      <c r="R79" s="1" t="s">
        <v>31</v>
      </c>
      <c r="S79" s="1" t="s">
        <v>21</v>
      </c>
      <c r="T79" s="1" t="s">
        <v>24</v>
      </c>
    </row>
    <row r="80" spans="3:20" ht="15">
      <c r="C80" s="2" t="e">
        <f>_XLL.OFFICECOMCLIENT.APPLICATION.ROWLINK(Лист1!#REF!)</f>
        <v>#VALUE!</v>
      </c>
      <c r="N80"/>
      <c r="O80" s="1">
        <v>24</v>
      </c>
      <c r="P80" s="1" t="s">
        <v>21</v>
      </c>
      <c r="Q80" s="1" t="s">
        <v>120</v>
      </c>
      <c r="R80" s="1" t="s">
        <v>31</v>
      </c>
      <c r="S80" s="1" t="s">
        <v>21</v>
      </c>
      <c r="T80" s="1" t="s">
        <v>24</v>
      </c>
    </row>
    <row r="81" spans="3:20" ht="15">
      <c r="C81" s="2" t="e">
        <f>_XLL.OFFICECOMCLIENT.APPLICATION.ROWLINK(Лист1!#REF!)</f>
        <v>#VALUE!</v>
      </c>
      <c r="N81"/>
      <c r="O81" s="1">
        <v>25</v>
      </c>
      <c r="P81" s="1" t="s">
        <v>21</v>
      </c>
      <c r="Q81" s="1" t="s">
        <v>121</v>
      </c>
      <c r="R81" s="1" t="s">
        <v>26</v>
      </c>
      <c r="S81" s="1" t="s">
        <v>21</v>
      </c>
      <c r="T81" s="1" t="s">
        <v>24</v>
      </c>
    </row>
    <row r="82" spans="3:20" ht="15">
      <c r="C82" s="2" t="e">
        <f>_XLL.OFFICECOMCLIENT.APPLICATION.ROWLINK(Лист1!#REF!)</f>
        <v>#VALUE!</v>
      </c>
      <c r="N82"/>
      <c r="O82" s="1">
        <v>26</v>
      </c>
      <c r="P82" s="1" t="s">
        <v>21</v>
      </c>
      <c r="Q82" s="1" t="s">
        <v>122</v>
      </c>
      <c r="R82" s="1" t="s">
        <v>23</v>
      </c>
      <c r="S82" s="1" t="s">
        <v>21</v>
      </c>
      <c r="T82" s="1" t="s">
        <v>24</v>
      </c>
    </row>
    <row r="83" spans="3:20" ht="15">
      <c r="C83" s="2" t="e">
        <f>_XLL.OFFICECOMCLIENT.APPLICATION.ROWLINK(Лист1!#REF!)</f>
        <v>#VALUE!</v>
      </c>
      <c r="N83"/>
      <c r="O83" s="1">
        <v>27</v>
      </c>
      <c r="P83" s="1" t="s">
        <v>21</v>
      </c>
      <c r="Q83" s="1" t="s">
        <v>123</v>
      </c>
      <c r="R83" s="1" t="s">
        <v>26</v>
      </c>
      <c r="S83" s="1" t="s">
        <v>21</v>
      </c>
      <c r="T83" s="1" t="s">
        <v>24</v>
      </c>
    </row>
    <row r="84" spans="3:20" ht="15">
      <c r="C84" s="2" t="e">
        <f>_XLL.OFFICECOMCLIENT.APPLICATION.ROWLINK(Лист1!#REF!)</f>
        <v>#VALUE!</v>
      </c>
      <c r="N84"/>
      <c r="O84" s="1">
        <v>28</v>
      </c>
      <c r="P84" s="1" t="s">
        <v>21</v>
      </c>
      <c r="Q84" s="1" t="s">
        <v>124</v>
      </c>
      <c r="R84" s="1" t="s">
        <v>31</v>
      </c>
      <c r="S84" s="1" t="s">
        <v>21</v>
      </c>
      <c r="T84" s="1" t="s">
        <v>24</v>
      </c>
    </row>
    <row r="85" spans="3:20" ht="15">
      <c r="C85" s="2" t="e">
        <f>_XLL.OFFICECOMCLIENT.APPLICATION.ROWLINK(Лист1!#REF!)</f>
        <v>#VALUE!</v>
      </c>
      <c r="N85"/>
      <c r="O85" s="1">
        <v>29</v>
      </c>
      <c r="P85" s="1" t="s">
        <v>21</v>
      </c>
      <c r="Q85" s="1" t="s">
        <v>125</v>
      </c>
      <c r="R85" s="1" t="s">
        <v>31</v>
      </c>
      <c r="S85" s="1" t="s">
        <v>21</v>
      </c>
      <c r="T85" s="1" t="s">
        <v>24</v>
      </c>
    </row>
    <row r="86" spans="3:20" ht="15">
      <c r="C86" s="2" t="e">
        <f>_XLL.OFFICECOMCLIENT.APPLICATION.ROWLINK(Лист1!#REF!)</f>
        <v>#VALUE!</v>
      </c>
      <c r="N86"/>
      <c r="O86" s="1">
        <v>30</v>
      </c>
      <c r="P86" s="1" t="s">
        <v>21</v>
      </c>
      <c r="Q86" s="1" t="s">
        <v>126</v>
      </c>
      <c r="R86" s="1" t="s">
        <v>31</v>
      </c>
      <c r="S86" s="1" t="s">
        <v>21</v>
      </c>
      <c r="T86" s="1" t="s">
        <v>24</v>
      </c>
    </row>
    <row r="87" spans="3:20" ht="15">
      <c r="C87" s="2" t="e">
        <f>_XLL.OFFICECOMCLIENT.APPLICATION.ROWLINK(Лист1!#REF!)</f>
        <v>#VALUE!</v>
      </c>
      <c r="N87"/>
      <c r="O87" s="1">
        <v>35</v>
      </c>
      <c r="P87" s="1" t="s">
        <v>21</v>
      </c>
      <c r="Q87" s="1" t="s">
        <v>33</v>
      </c>
      <c r="R87" s="1" t="s">
        <v>36</v>
      </c>
      <c r="S87" s="1" t="s">
        <v>21</v>
      </c>
      <c r="T87" s="1" t="s">
        <v>34</v>
      </c>
    </row>
    <row r="88" spans="3:20" ht="15">
      <c r="C88" s="2" t="e">
        <f>_XLL.OFFICECOMCLIENT.APPLICATION.ROWLINK(Лист1!#REF!)</f>
        <v>#VALUE!</v>
      </c>
      <c r="N88"/>
      <c r="O88" s="1">
        <v>44</v>
      </c>
      <c r="P88" s="1" t="s">
        <v>21</v>
      </c>
      <c r="Q88" s="1" t="s">
        <v>127</v>
      </c>
      <c r="R88" s="1" t="s">
        <v>31</v>
      </c>
      <c r="S88" s="1" t="s">
        <v>21</v>
      </c>
      <c r="T88" s="1" t="s">
        <v>34</v>
      </c>
    </row>
    <row r="89" spans="3:20" ht="15">
      <c r="C89" s="2" t="e">
        <f>_XLL.OFFICECOMCLIENT.APPLICATION.ROWLINK(Лист1!#REF!)</f>
        <v>#VALUE!</v>
      </c>
      <c r="N89"/>
      <c r="O89" s="1">
        <v>64</v>
      </c>
      <c r="P89" s="1" t="s">
        <v>21</v>
      </c>
      <c r="Q89" s="1" t="s">
        <v>128</v>
      </c>
      <c r="R89" s="1" t="s">
        <v>23</v>
      </c>
      <c r="S89" s="1" t="s">
        <v>21</v>
      </c>
      <c r="T89" s="1" t="s">
        <v>42</v>
      </c>
    </row>
    <row r="90" spans="3:20" ht="15">
      <c r="C90" s="2" t="e">
        <f>_XLL.OFFICECOMCLIENT.APPLICATION.ROWLINK(Лист1!#REF!)</f>
        <v>#VALUE!</v>
      </c>
      <c r="N90"/>
      <c r="O90" s="1">
        <v>68</v>
      </c>
      <c r="P90" s="1" t="s">
        <v>21</v>
      </c>
      <c r="Q90" s="1" t="s">
        <v>129</v>
      </c>
      <c r="R90" s="1" t="s">
        <v>23</v>
      </c>
      <c r="S90" s="1" t="s">
        <v>21</v>
      </c>
      <c r="T90" s="1" t="s">
        <v>42</v>
      </c>
    </row>
    <row r="91" spans="3:20" ht="15">
      <c r="C91" s="2" t="e">
        <f>_XLL.OFFICECOMCLIENT.APPLICATION.ROWLINK(Лист1!#REF!)</f>
        <v>#VALUE!</v>
      </c>
      <c r="N91"/>
      <c r="O91" s="1">
        <v>69</v>
      </c>
      <c r="P91" s="1" t="s">
        <v>21</v>
      </c>
      <c r="Q91" s="1" t="s">
        <v>130</v>
      </c>
      <c r="R91" s="1" t="s">
        <v>23</v>
      </c>
      <c r="S91" s="1" t="s">
        <v>21</v>
      </c>
      <c r="T91" s="1" t="s">
        <v>42</v>
      </c>
    </row>
    <row r="92" spans="3:20" ht="15">
      <c r="C92" s="2" t="e">
        <f>_XLL.OFFICECOMCLIENT.APPLICATION.ROWLINK(Лист1!#REF!)</f>
        <v>#VALUE!</v>
      </c>
      <c r="N92"/>
      <c r="O92" s="1">
        <v>70</v>
      </c>
      <c r="P92" s="1" t="s">
        <v>21</v>
      </c>
      <c r="Q92" s="1" t="s">
        <v>131</v>
      </c>
      <c r="R92" s="1" t="s">
        <v>23</v>
      </c>
      <c r="S92" s="1" t="s">
        <v>21</v>
      </c>
      <c r="T92" s="1" t="s">
        <v>42</v>
      </c>
    </row>
    <row r="93" spans="3:20" ht="15">
      <c r="C93" s="2" t="e">
        <f>_XLL.OFFICECOMCLIENT.APPLICATION.ROWLINK(Лист1!#REF!)</f>
        <v>#VALUE!</v>
      </c>
      <c r="N93"/>
      <c r="O93" s="1">
        <v>71</v>
      </c>
      <c r="P93" s="1" t="s">
        <v>21</v>
      </c>
      <c r="Q93" s="1" t="s">
        <v>132</v>
      </c>
      <c r="R93" s="1" t="s">
        <v>23</v>
      </c>
      <c r="S93" s="1" t="s">
        <v>21</v>
      </c>
      <c r="T93" s="1" t="s">
        <v>42</v>
      </c>
    </row>
    <row r="94" spans="3:20" ht="15">
      <c r="C94" s="2" t="e">
        <f>_XLL.OFFICECOMCLIENT.APPLICATION.ROWLINK(Лист1!#REF!)</f>
        <v>#VALUE!</v>
      </c>
      <c r="N94"/>
      <c r="O94" s="1">
        <v>72</v>
      </c>
      <c r="P94" s="1" t="s">
        <v>21</v>
      </c>
      <c r="Q94" s="1" t="s">
        <v>133</v>
      </c>
      <c r="R94" s="1" t="s">
        <v>23</v>
      </c>
      <c r="S94" s="1" t="s">
        <v>21</v>
      </c>
      <c r="T94" s="1" t="s">
        <v>42</v>
      </c>
    </row>
    <row r="95" spans="3:20" ht="15">
      <c r="C95" s="2" t="e">
        <f>_XLL.OFFICECOMCLIENT.APPLICATION.ROWLINK(Лист1!#REF!)</f>
        <v>#VALUE!</v>
      </c>
      <c r="N95"/>
      <c r="O95" s="1">
        <v>73</v>
      </c>
      <c r="P95" s="1" t="s">
        <v>21</v>
      </c>
      <c r="Q95" s="1" t="s">
        <v>134</v>
      </c>
      <c r="R95" s="1" t="s">
        <v>23</v>
      </c>
      <c r="S95" s="1" t="s">
        <v>21</v>
      </c>
      <c r="T95" s="1" t="s">
        <v>42</v>
      </c>
    </row>
    <row r="96" spans="3:20" ht="15">
      <c r="C96" s="2" t="e">
        <f>_XLL.OFFICECOMCLIENT.APPLICATION.ROWLINK(Лист1!#REF!)</f>
        <v>#VALUE!</v>
      </c>
      <c r="N96"/>
      <c r="O96" s="1">
        <v>74</v>
      </c>
      <c r="P96" s="1" t="s">
        <v>21</v>
      </c>
      <c r="Q96" s="1" t="s">
        <v>135</v>
      </c>
      <c r="R96" s="1" t="s">
        <v>23</v>
      </c>
      <c r="S96" s="1" t="s">
        <v>21</v>
      </c>
      <c r="T96" s="1" t="s">
        <v>42</v>
      </c>
    </row>
    <row r="97" spans="3:20" ht="15">
      <c r="C97" s="2" t="e">
        <f>_XLL.OFFICECOMCLIENT.APPLICATION.ROWLINK(Лист1!#REF!)</f>
        <v>#VALUE!</v>
      </c>
      <c r="N97"/>
      <c r="O97" s="1">
        <v>75</v>
      </c>
      <c r="P97" s="1" t="s">
        <v>21</v>
      </c>
      <c r="Q97" s="1" t="s">
        <v>136</v>
      </c>
      <c r="R97" s="1" t="s">
        <v>23</v>
      </c>
      <c r="S97" s="1" t="s">
        <v>21</v>
      </c>
      <c r="T97" s="1" t="s">
        <v>42</v>
      </c>
    </row>
    <row r="98" spans="3:20" ht="15">
      <c r="C98" s="2" t="e">
        <f>_XLL.OFFICECOMCLIENT.APPLICATION.ROWLINK(Лист1!#REF!)</f>
        <v>#VALUE!</v>
      </c>
      <c r="N98"/>
      <c r="O98" s="1">
        <v>77</v>
      </c>
      <c r="P98" s="1" t="s">
        <v>21</v>
      </c>
      <c r="Q98" s="1" t="s">
        <v>137</v>
      </c>
      <c r="R98" s="1" t="s">
        <v>23</v>
      </c>
      <c r="S98" s="1" t="s">
        <v>21</v>
      </c>
      <c r="T98" s="1" t="s">
        <v>42</v>
      </c>
    </row>
    <row r="99" spans="3:20" ht="15">
      <c r="C99" s="2" t="e">
        <f>_XLL.OFFICECOMCLIENT.APPLICATION.ROWLINK(Лист1!#REF!)</f>
        <v>#VALUE!</v>
      </c>
      <c r="N99"/>
      <c r="O99" s="1">
        <v>79</v>
      </c>
      <c r="P99" s="1" t="s">
        <v>21</v>
      </c>
      <c r="Q99" s="1" t="s">
        <v>138</v>
      </c>
      <c r="R99" s="1" t="s">
        <v>31</v>
      </c>
      <c r="S99" s="1" t="s">
        <v>21</v>
      </c>
      <c r="T99" s="1" t="s">
        <v>42</v>
      </c>
    </row>
    <row r="100" spans="3:20" ht="15">
      <c r="C100" s="2" t="e">
        <f>_XLL.OFFICECOMCLIENT.APPLICATION.ROWLINK(Лист1!#REF!)</f>
        <v>#VALUE!</v>
      </c>
      <c r="N100"/>
      <c r="O100" s="1">
        <v>80</v>
      </c>
      <c r="P100" s="1" t="s">
        <v>21</v>
      </c>
      <c r="Q100" s="1" t="s">
        <v>139</v>
      </c>
      <c r="R100" s="1" t="s">
        <v>31</v>
      </c>
      <c r="S100" s="1" t="s">
        <v>21</v>
      </c>
      <c r="T100" s="1" t="s">
        <v>42</v>
      </c>
    </row>
    <row r="101" spans="3:20" ht="15">
      <c r="C101" s="2" t="e">
        <f>_XLL.OFFICECOMCLIENT.APPLICATION.ROWLINK(Лист1!#REF!)</f>
        <v>#VALUE!</v>
      </c>
      <c r="N101"/>
      <c r="O101" s="1">
        <v>84</v>
      </c>
      <c r="P101" s="1" t="s">
        <v>21</v>
      </c>
      <c r="Q101" s="1" t="s">
        <v>140</v>
      </c>
      <c r="R101" s="1" t="s">
        <v>23</v>
      </c>
      <c r="S101" s="1" t="s">
        <v>21</v>
      </c>
      <c r="T101" s="1" t="s">
        <v>50</v>
      </c>
    </row>
    <row r="102" spans="3:20" ht="15">
      <c r="C102" s="2" t="e">
        <f>_XLL.OFFICECOMCLIENT.APPLICATION.ROWLINK(Лист1!#REF!)</f>
        <v>#VALUE!</v>
      </c>
      <c r="N102"/>
      <c r="O102" s="1">
        <v>90</v>
      </c>
      <c r="P102" s="1" t="s">
        <v>109</v>
      </c>
      <c r="Q102" s="1" t="s">
        <v>21</v>
      </c>
      <c r="R102" s="1" t="s">
        <v>36</v>
      </c>
      <c r="S102" s="1" t="s">
        <v>21</v>
      </c>
      <c r="T102" s="1" t="s">
        <v>110</v>
      </c>
    </row>
    <row r="103" spans="3:20" ht="15">
      <c r="C103" s="2" t="e">
        <f>_XLL.OFFICECOMCLIENT.APPLICATION.ROWLINK(Лист1!#REF!)</f>
        <v>#VALUE!</v>
      </c>
      <c r="N103"/>
      <c r="O103" s="1">
        <v>91</v>
      </c>
      <c r="P103" s="1" t="s">
        <v>111</v>
      </c>
      <c r="Q103" s="1" t="s">
        <v>21</v>
      </c>
      <c r="R103" s="1" t="s">
        <v>36</v>
      </c>
      <c r="S103" s="1" t="s">
        <v>21</v>
      </c>
      <c r="T103" s="1" t="s">
        <v>110</v>
      </c>
    </row>
    <row r="104" spans="3:20" ht="15">
      <c r="C104" s="2" t="e">
        <f>_XLL.OFFICECOMCLIENT.APPLICATION.ROWLINK(Лист1!#REF!)</f>
        <v>#VALUE!</v>
      </c>
      <c r="N104"/>
      <c r="O104" s="1">
        <v>92</v>
      </c>
      <c r="P104" s="1" t="s">
        <v>141</v>
      </c>
      <c r="Q104" s="1" t="s">
        <v>21</v>
      </c>
      <c r="R104" s="1" t="s">
        <v>31</v>
      </c>
      <c r="S104" s="1" t="s">
        <v>21</v>
      </c>
      <c r="T104" s="1" t="s">
        <v>110</v>
      </c>
    </row>
    <row r="105" spans="3:20" ht="15">
      <c r="C105" s="2" t="e">
        <f>_XLL.OFFICECOMCLIENT.APPLICATION.ROWLINK(Лист1!#REF!)</f>
        <v>#VALUE!</v>
      </c>
      <c r="N105"/>
      <c r="O105" s="1">
        <v>14</v>
      </c>
      <c r="P105" s="1" t="s">
        <v>21</v>
      </c>
      <c r="Q105" s="1" t="s">
        <v>142</v>
      </c>
      <c r="R105" s="1" t="s">
        <v>21</v>
      </c>
      <c r="S105" s="1" t="s">
        <v>21</v>
      </c>
      <c r="T105" s="1" t="s">
        <v>21</v>
      </c>
    </row>
    <row r="106" spans="3:20" ht="15">
      <c r="C106" s="2" t="e">
        <f>_XLL.OFFICECOMCLIENT.APPLICATION.ROWLINK(Лист1!#REF!)</f>
        <v>#VALUE!</v>
      </c>
      <c r="N106"/>
      <c r="O106" s="1">
        <v>20</v>
      </c>
      <c r="P106" s="1" t="s">
        <v>21</v>
      </c>
      <c r="Q106" s="1" t="s">
        <v>143</v>
      </c>
      <c r="R106" s="1" t="s">
        <v>21</v>
      </c>
      <c r="S106" s="1" t="s">
        <v>21</v>
      </c>
      <c r="T106" s="1" t="s">
        <v>21</v>
      </c>
    </row>
    <row r="107" spans="3:20" ht="15">
      <c r="C107" s="2" t="e">
        <f>_XLL.OFFICECOMCLIENT.APPLICATION.ROWLINK(Лист1!#REF!)</f>
        <v>#VALUE!</v>
      </c>
      <c r="N107"/>
      <c r="O107" s="1">
        <v>45</v>
      </c>
      <c r="P107" s="1" t="s">
        <v>21</v>
      </c>
      <c r="Q107" s="1" t="s">
        <v>144</v>
      </c>
      <c r="R107" s="1" t="s">
        <v>21</v>
      </c>
      <c r="S107" s="1" t="s">
        <v>21</v>
      </c>
      <c r="T107" s="1" t="s">
        <v>21</v>
      </c>
    </row>
    <row r="108" spans="3:20" ht="15">
      <c r="C108" s="2" t="e">
        <f>_XLL.OFFICECOMCLIENT.APPLICATION.ROWLINK(Лист1!#REF!)</f>
        <v>#VALUE!</v>
      </c>
      <c r="N108"/>
      <c r="O108" s="1">
        <v>47</v>
      </c>
      <c r="P108" s="1" t="s">
        <v>21</v>
      </c>
      <c r="Q108" s="1" t="s">
        <v>145</v>
      </c>
      <c r="R108" s="1" t="s">
        <v>21</v>
      </c>
      <c r="S108" s="1" t="s">
        <v>21</v>
      </c>
      <c r="T108" s="1" t="s">
        <v>21</v>
      </c>
    </row>
    <row r="109" spans="3:20" ht="15">
      <c r="C109" s="2" t="e">
        <f>_XLL.OFFICECOMCLIENT.APPLICATION.ROWLINK(Лист1!#REF!)</f>
        <v>#VALUE!</v>
      </c>
      <c r="N109"/>
      <c r="O109" s="1">
        <v>58</v>
      </c>
      <c r="P109" s="1" t="s">
        <v>21</v>
      </c>
      <c r="Q109" s="1" t="s">
        <v>146</v>
      </c>
      <c r="R109" s="1" t="s">
        <v>21</v>
      </c>
      <c r="S109" s="1" t="s">
        <v>21</v>
      </c>
      <c r="T109" s="1" t="s">
        <v>21</v>
      </c>
    </row>
    <row r="110" spans="3:20" ht="15">
      <c r="C110" s="2" t="e">
        <f>_XLL.OFFICECOMCLIENT.APPLICATION.ROWLINK(Лист1!#REF!)</f>
        <v>#VALUE!</v>
      </c>
      <c r="N110"/>
      <c r="O110" s="1">
        <v>85</v>
      </c>
      <c r="P110" s="1" t="s">
        <v>21</v>
      </c>
      <c r="Q110" s="1" t="s">
        <v>147</v>
      </c>
      <c r="R110" s="1" t="s">
        <v>21</v>
      </c>
      <c r="S110" s="1" t="s">
        <v>21</v>
      </c>
      <c r="T110" s="1" t="s">
        <v>21</v>
      </c>
    </row>
    <row r="111" spans="3:20" ht="15">
      <c r="C111" s="2" t="e">
        <f>_XLL.OFFICECOMCLIENT.APPLICATION.ROWLINK(Лист1!#REF!)</f>
        <v>#VALUE!</v>
      </c>
      <c r="N111"/>
      <c r="O111" s="1">
        <v>87</v>
      </c>
      <c r="P111" s="1" t="s">
        <v>31</v>
      </c>
      <c r="Q111" s="1" t="s">
        <v>21</v>
      </c>
      <c r="R111" s="1" t="s">
        <v>21</v>
      </c>
      <c r="S111" s="1" t="s">
        <v>21</v>
      </c>
      <c r="T111" s="1" t="s">
        <v>21</v>
      </c>
    </row>
    <row r="112" spans="3:20" ht="15">
      <c r="C112" s="2" t="e">
        <f>_XLL.OFFICECOMCLIENT.APPLICATION.ROWLINK(Лист1!#REF!)</f>
        <v>#VALUE!</v>
      </c>
      <c r="N112"/>
      <c r="O112" s="1">
        <v>89</v>
      </c>
      <c r="P112" s="1" t="s">
        <v>36</v>
      </c>
      <c r="Q112" s="1" t="s">
        <v>21</v>
      </c>
      <c r="R112" s="1" t="s">
        <v>21</v>
      </c>
      <c r="S112" s="1" t="s">
        <v>21</v>
      </c>
      <c r="T112" s="1" t="s">
        <v>21</v>
      </c>
    </row>
    <row r="113" spans="3:20" ht="15">
      <c r="C113" s="2" t="e">
        <f>_XLL.OFFICECOMCLIENT.APPLICATION.ROWLINK(Лист1!#REF!)</f>
        <v>#VALUE!</v>
      </c>
      <c r="O113" s="1">
        <v>2</v>
      </c>
      <c r="P113" s="1" t="s">
        <v>21</v>
      </c>
      <c r="Q113" s="1" t="s">
        <v>166</v>
      </c>
      <c r="R113" s="1" t="s">
        <v>23</v>
      </c>
      <c r="S113" s="1" t="s">
        <v>21</v>
      </c>
      <c r="T113" s="1" t="s">
        <v>24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Шутова</cp:lastModifiedBy>
  <cp:lastPrinted>2012-11-12T11:50:28Z</cp:lastPrinted>
  <dcterms:created xsi:type="dcterms:W3CDTF">2006-12-03T16:35:11Z</dcterms:created>
  <dcterms:modified xsi:type="dcterms:W3CDTF">2012-12-17T10:33:43Z</dcterms:modified>
  <cp:category/>
  <cp:version/>
  <cp:contentType/>
  <cp:contentStatus/>
</cp:coreProperties>
</file>