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Краснова Светлана Олеговна\ОТЧЕТЫ 2022\Отчеты на 01.07.2022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/>
</workbook>
</file>

<file path=xl/calcChain.xml><?xml version="1.0" encoding="utf-8"?>
<calcChain xmlns="http://schemas.openxmlformats.org/spreadsheetml/2006/main">
  <c r="J93" i="1" l="1"/>
  <c r="I93" i="1"/>
  <c r="H93" i="1"/>
  <c r="G93" i="1"/>
  <c r="K93" i="1" s="1"/>
  <c r="E93" i="1"/>
  <c r="K92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4" i="1"/>
  <c r="K9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<sst xmlns="http://schemas.openxmlformats.org/spreadsheetml/2006/main" count="278" uniqueCount="114">
  <si>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</si>
  <si>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</si>
  <si>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</si>
  <si>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</si>
  <si>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</si>
  <si>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</si>
  <si>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</si>
  <si>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</si>
  <si>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</si>
  <si>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</si>
  <si>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</si>
  <si>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</si>
  <si>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</si>
  <si>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</si>
  <si>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</si>
  <si>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</si>
  <si>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</si>
  <si>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</si>
  <si>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</si>
  <si>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</si>
  <si>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</si>
  <si>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</si>
  <si>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</si>
  <si>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</si>
  <si>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</si>
  <si>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</si>
  <si>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</si>
  <si>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</si>
  <si>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</si>
  <si>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</si>
  <si>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Колхозная 126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</si>
  <si>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</si>
  <si>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</si>
  <si>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</si>
  <si>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</si>
  <si>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</si>
  <si>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</si>
  <si>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</si>
  <si>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</si>
  <si>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</si>
  <si>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</si>
  <si>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</si>
  <si>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</si>
  <si>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</si>
  <si>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</si>
  <si>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</si>
  <si>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</si>
  <si>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</si>
  <si>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</si>
  <si>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</si>
  <si>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</si>
  <si>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</si>
  <si>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</si>
  <si>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</si>
  <si>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</si>
  <si>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</si>
  <si>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</si>
  <si>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</si>
  <si>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</si>
  <si>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</si>
  <si>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8</t>
  </si>
  <si>
    <t>Комарова 10</t>
  </si>
  <si>
    <t>Комарова 12</t>
  </si>
  <si>
    <t>Комарова 14</t>
  </si>
  <si>
    <t>Комарова 16</t>
  </si>
  <si>
    <t>Комарова 17</t>
  </si>
  <si>
    <t>Комарова 18</t>
  </si>
  <si>
    <t>Комарова 19</t>
  </si>
  <si>
    <t>Комарова 20</t>
  </si>
  <si>
    <t>Комарова 21</t>
  </si>
  <si>
    <t>Комарова 22</t>
  </si>
  <si>
    <t>Комарова 23</t>
  </si>
  <si>
    <t>Комарова 24</t>
  </si>
  <si>
    <t>Комарова 25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</si>
  <si>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</si>
  <si>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</si>
  <si>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</si>
  <si>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</si>
  <si>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</si>
  <si>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</si>
  <si>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</si>
  <si>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</si>
  <si>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</si>
  <si>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</si>
  <si>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</si>
  <si>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</si>
  <si>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</si>
  <si>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</si>
  <si>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</si>
  <si>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</si>
  <si>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</si>
  <si>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</si>
  <si>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</si>
  <si>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</si>
  <si>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</si>
  <si>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</si>
  <si>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</si>
  <si>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</si>
  <si>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</si>
  <si>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</si>
  <si>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</si>
  <si>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</si>
  <si>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</si>
  <si>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</si>
  <si>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</si>
  <si>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</si>
  <si>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</si>
  <si>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</si>
  <si>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Итого по общему счету:</t>
  </si>
  <si>
    <t>Итого по спец. счетам:</t>
  </si>
  <si>
    <t>Малопургинский район</t>
  </si>
  <si>
    <t>Отчет по собираемости средств  c 2015-02-01 по 2022-06-30 (по общему счету и спец. счетам)</t>
  </si>
  <si>
    <t>с Малая Пурга</t>
  </si>
  <si>
    <t>с. Малая Пурга, ул. Парковая,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</si>
</sst>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43" fontId="1" fillId="0" borderId="4" xfId="1" applyFont="1" applyBorder="1" applyAlignment="1"/>
    <xf numFmtId="43" fontId="1" fillId="0" borderId="5" xfId="1" applyFont="1" applyBorder="1" applyAlignment="1"/>
    <xf numFmtId="43" fontId="1" fillId="0" borderId="7" xfId="1" applyFont="1" applyBorder="1" applyAlignment="1"/>
    <xf numFmtId="43" fontId="1" fillId="0" borderId="8" xfId="1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 applyProtection="1">
      <alignment horizontal="center"/>
    </xf>
    <xf numFmtId="43" fontId="1" fillId="0" borderId="1" xfId="1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A93" sqref="A93:B93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4" t="s">
        <v>111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  <c r="G2" s="25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12</v>
      </c>
      <c r="D4" s="4" t="s">
        <v>13</v>
      </c>
      <c r="E4" s="13">
        <v>290.60000000000002</v>
      </c>
      <c r="F4" s="13">
        <v>8</v>
      </c>
      <c r="G4" s="13">
        <v>42478.2</v>
      </c>
      <c r="H4" s="13">
        <v>24898.18</v>
      </c>
      <c r="I4" s="13">
        <v>0</v>
      </c>
      <c r="J4" s="13">
        <v>21709.22</v>
      </c>
      <c r="K4" s="9">
        <f>H4/G4*100</f>
        <v>58.61401848477572</v>
      </c>
    </row>
    <row r="5" spans="1:11" x14ac:dyDescent="0.25">
      <c r="A5" s="8">
        <f>A4+1</f>
        <v>2</v>
      </c>
      <c r="B5" s="4" t="s">
        <v>11</v>
      </c>
      <c r="C5" s="4" t="s">
        <v>14</v>
      </c>
      <c r="D5" s="4" t="s">
        <v>15</v>
      </c>
      <c r="E5" s="13">
        <v>330.6</v>
      </c>
      <c r="F5" s="13">
        <v>8</v>
      </c>
      <c r="G5" s="13">
        <v>49130.670000000006</v>
      </c>
      <c r="H5" s="13">
        <v>23599.99</v>
      </c>
      <c r="I5" s="13">
        <v>0</v>
      </c>
      <c r="J5" s="13">
        <v>20170.830000000002</v>
      </c>
      <c r="K5" s="9">
        <f t="shared" ref="K5:K68" si="0">H5/G5*100</f>
        <v>48.035147902521985</v>
      </c>
    </row>
    <row r="6" spans="1:11" x14ac:dyDescent="0.25">
      <c r="A6" s="10">
        <f t="shared" ref="A6:A69" si="1">A5+1</f>
        <v>3</v>
      </c>
      <c r="B6" s="4" t="s">
        <v>11</v>
      </c>
      <c r="C6" s="4" t="s">
        <v>16</v>
      </c>
      <c r="D6" s="4" t="s">
        <v>17</v>
      </c>
      <c r="E6" s="13">
        <v>1200</v>
      </c>
      <c r="F6" s="13">
        <v>8</v>
      </c>
      <c r="G6" s="13">
        <v>597924.55000000005</v>
      </c>
      <c r="H6" s="13">
        <v>488535.64</v>
      </c>
      <c r="I6" s="13">
        <v>0</v>
      </c>
      <c r="J6" s="13">
        <v>488535.64</v>
      </c>
      <c r="K6" s="9">
        <f t="shared" si="0"/>
        <v>81.705231872482912</v>
      </c>
    </row>
    <row r="7" spans="1:11" x14ac:dyDescent="0.25">
      <c r="A7" s="10">
        <f t="shared" si="1"/>
        <v>4</v>
      </c>
      <c r="B7" s="4" t="s">
        <v>11</v>
      </c>
      <c r="C7" s="4" t="s">
        <v>16</v>
      </c>
      <c r="D7" s="4" t="s">
        <v>18</v>
      </c>
      <c r="E7" s="13">
        <v>824</v>
      </c>
      <c r="F7" s="13">
        <v>8</v>
      </c>
      <c r="G7" s="13">
        <v>549424.17000000004</v>
      </c>
      <c r="H7" s="13">
        <v>445798.27</v>
      </c>
      <c r="I7" s="13">
        <v>0</v>
      </c>
      <c r="J7" s="13">
        <v>445798.27</v>
      </c>
      <c r="K7" s="9">
        <f t="shared" si="0"/>
        <v>81.139180680747984</v>
      </c>
    </row>
    <row r="8" spans="1:11" x14ac:dyDescent="0.25">
      <c r="A8" s="10">
        <f t="shared" si="1"/>
        <v>5</v>
      </c>
      <c r="B8" s="4" t="s">
        <v>11</v>
      </c>
      <c r="C8" s="4" t="s">
        <v>16</v>
      </c>
      <c r="D8" s="4" t="s">
        <v>19</v>
      </c>
      <c r="E8" s="13">
        <v>822</v>
      </c>
      <c r="F8" s="13">
        <v>8</v>
      </c>
      <c r="G8" s="13">
        <v>548386.09000000008</v>
      </c>
      <c r="H8" s="13">
        <v>441394.68</v>
      </c>
      <c r="I8" s="13">
        <v>0</v>
      </c>
      <c r="J8" s="13">
        <v>441394.68</v>
      </c>
      <c r="K8" s="9">
        <f t="shared" si="0"/>
        <v>80.489765887387833</v>
      </c>
    </row>
    <row r="9" spans="1:11" x14ac:dyDescent="0.25">
      <c r="A9" s="10">
        <f t="shared" si="1"/>
        <v>6</v>
      </c>
      <c r="B9" s="4" t="s">
        <v>11</v>
      </c>
      <c r="C9" s="4" t="s">
        <v>16</v>
      </c>
      <c r="D9" s="4" t="s">
        <v>20</v>
      </c>
      <c r="E9" s="13">
        <v>945</v>
      </c>
      <c r="F9" s="13">
        <v>8</v>
      </c>
      <c r="G9" s="13">
        <v>593778.14</v>
      </c>
      <c r="H9" s="13">
        <v>504632.23</v>
      </c>
      <c r="I9" s="13">
        <v>0</v>
      </c>
      <c r="J9" s="13">
        <v>504632.23</v>
      </c>
      <c r="K9" s="9">
        <f t="shared" si="0"/>
        <v>84.98666353732726</v>
      </c>
    </row>
    <row r="10" spans="1:11" x14ac:dyDescent="0.25">
      <c r="A10" s="10">
        <f t="shared" si="1"/>
        <v>7</v>
      </c>
      <c r="B10" s="4" t="s">
        <v>11</v>
      </c>
      <c r="C10" s="4" t="s">
        <v>16</v>
      </c>
      <c r="D10" s="4" t="s">
        <v>21</v>
      </c>
      <c r="E10" s="13">
        <v>608</v>
      </c>
      <c r="F10" s="13">
        <v>8</v>
      </c>
      <c r="G10" s="13">
        <v>398834.73000000004</v>
      </c>
      <c r="H10" s="13">
        <v>396429.17</v>
      </c>
      <c r="I10" s="13">
        <v>0</v>
      </c>
      <c r="J10" s="13">
        <v>396429.17</v>
      </c>
      <c r="K10" s="9">
        <f t="shared" si="0"/>
        <v>99.396852927025662</v>
      </c>
    </row>
    <row r="11" spans="1:11" x14ac:dyDescent="0.25">
      <c r="A11" s="10">
        <f t="shared" si="1"/>
        <v>8</v>
      </c>
      <c r="B11" s="4" t="s">
        <v>11</v>
      </c>
      <c r="C11" s="4" t="s">
        <v>16</v>
      </c>
      <c r="D11" s="4" t="s">
        <v>22</v>
      </c>
      <c r="E11" s="13">
        <v>225</v>
      </c>
      <c r="F11" s="13">
        <v>8</v>
      </c>
      <c r="G11" s="13">
        <v>163044.32</v>
      </c>
      <c r="H11" s="13">
        <v>163999.98000000001</v>
      </c>
      <c r="I11" s="13">
        <v>729673.35</v>
      </c>
      <c r="J11" s="13">
        <v>-566546.37</v>
      </c>
      <c r="K11" s="9">
        <f t="shared" si="0"/>
        <v>100.58613510731315</v>
      </c>
    </row>
    <row r="12" spans="1:11" x14ac:dyDescent="0.25">
      <c r="A12" s="10">
        <f t="shared" si="1"/>
        <v>9</v>
      </c>
      <c r="B12" s="4" t="s">
        <v>11</v>
      </c>
      <c r="C12" s="4" t="s">
        <v>16</v>
      </c>
      <c r="D12" s="4" t="s">
        <v>23</v>
      </c>
      <c r="E12" s="13">
        <v>1263.7</v>
      </c>
      <c r="F12" s="13">
        <v>8</v>
      </c>
      <c r="G12" s="13">
        <v>806956.18</v>
      </c>
      <c r="H12" s="13">
        <v>739379.72</v>
      </c>
      <c r="I12" s="13">
        <v>0</v>
      </c>
      <c r="J12" s="13">
        <v>739379.72</v>
      </c>
      <c r="K12" s="9">
        <f t="shared" si="0"/>
        <v>91.625758414787768</v>
      </c>
    </row>
    <row r="13" spans="1:11" x14ac:dyDescent="0.25">
      <c r="A13" s="10">
        <f t="shared" si="1"/>
        <v>10</v>
      </c>
      <c r="B13" s="4" t="s">
        <v>11</v>
      </c>
      <c r="C13" s="4" t="s">
        <v>16</v>
      </c>
      <c r="D13" s="4" t="s">
        <v>24</v>
      </c>
      <c r="E13" s="13">
        <v>337.37</v>
      </c>
      <c r="F13" s="13">
        <v>8</v>
      </c>
      <c r="G13" s="13">
        <v>269197.03000000003</v>
      </c>
      <c r="H13" s="13">
        <v>267410.61</v>
      </c>
      <c r="I13" s="13">
        <v>0</v>
      </c>
      <c r="J13" s="13">
        <v>267410.61</v>
      </c>
      <c r="K13" s="9">
        <f t="shared" si="0"/>
        <v>99.336389409645392</v>
      </c>
    </row>
    <row r="14" spans="1:11" x14ac:dyDescent="0.25">
      <c r="A14" s="10">
        <f t="shared" si="1"/>
        <v>11</v>
      </c>
      <c r="B14" s="4" t="s">
        <v>11</v>
      </c>
      <c r="C14" s="4" t="s">
        <v>16</v>
      </c>
      <c r="D14" s="4" t="s">
        <v>25</v>
      </c>
      <c r="E14" s="13">
        <v>383.99</v>
      </c>
      <c r="F14" s="13">
        <v>8</v>
      </c>
      <c r="G14" s="13">
        <v>241239.58000000002</v>
      </c>
      <c r="H14" s="13">
        <v>241472.78</v>
      </c>
      <c r="I14" s="13">
        <v>0</v>
      </c>
      <c r="J14" s="13">
        <v>241472.78</v>
      </c>
      <c r="K14" s="9">
        <f t="shared" si="0"/>
        <v>100.09666738766498</v>
      </c>
    </row>
    <row r="15" spans="1:11" x14ac:dyDescent="0.25">
      <c r="A15" s="10">
        <f t="shared" si="1"/>
        <v>12</v>
      </c>
      <c r="B15" s="4" t="s">
        <v>11</v>
      </c>
      <c r="C15" s="4" t="s">
        <v>16</v>
      </c>
      <c r="D15" s="4" t="s">
        <v>26</v>
      </c>
      <c r="E15" s="13">
        <v>205</v>
      </c>
      <c r="F15" s="13">
        <v>8</v>
      </c>
      <c r="G15" s="13">
        <v>144134.33999999997</v>
      </c>
      <c r="H15" s="13">
        <v>83332.759999999995</v>
      </c>
      <c r="I15" s="13">
        <v>0</v>
      </c>
      <c r="J15" s="13">
        <v>61723.65</v>
      </c>
      <c r="K15" s="9">
        <f t="shared" si="0"/>
        <v>57.8160346798688</v>
      </c>
    </row>
    <row r="16" spans="1:11" x14ac:dyDescent="0.25">
      <c r="A16" s="10">
        <f t="shared" si="1"/>
        <v>13</v>
      </c>
      <c r="B16" s="4" t="s">
        <v>11</v>
      </c>
      <c r="C16" s="4" t="s">
        <v>16</v>
      </c>
      <c r="D16" s="4" t="s">
        <v>27</v>
      </c>
      <c r="E16" s="13">
        <v>782</v>
      </c>
      <c r="F16" s="13">
        <v>8</v>
      </c>
      <c r="G16" s="13">
        <v>570027.12000000011</v>
      </c>
      <c r="H16" s="13">
        <v>462277.09</v>
      </c>
      <c r="I16" s="13">
        <v>0</v>
      </c>
      <c r="J16" s="13">
        <v>461471.4</v>
      </c>
      <c r="K16" s="9">
        <f t="shared" si="0"/>
        <v>81.09738533142071</v>
      </c>
    </row>
    <row r="17" spans="1:11" x14ac:dyDescent="0.25">
      <c r="A17" s="10">
        <f t="shared" si="1"/>
        <v>14</v>
      </c>
      <c r="B17" s="4" t="s">
        <v>11</v>
      </c>
      <c r="C17" s="4" t="s">
        <v>16</v>
      </c>
      <c r="D17" s="4" t="s">
        <v>28</v>
      </c>
      <c r="E17" s="13">
        <v>641</v>
      </c>
      <c r="F17" s="13">
        <v>8</v>
      </c>
      <c r="G17" s="13">
        <v>414839.72</v>
      </c>
      <c r="H17" s="13">
        <v>337388.84</v>
      </c>
      <c r="I17" s="13">
        <v>0</v>
      </c>
      <c r="J17" s="13">
        <v>337388.84</v>
      </c>
      <c r="K17" s="9">
        <f t="shared" si="0"/>
        <v>81.329926652153759</v>
      </c>
    </row>
    <row r="18" spans="1:11" x14ac:dyDescent="0.25">
      <c r="A18" s="10">
        <f t="shared" si="1"/>
        <v>15</v>
      </c>
      <c r="B18" s="4" t="s">
        <v>11</v>
      </c>
      <c r="C18" s="4" t="s">
        <v>16</v>
      </c>
      <c r="D18" s="4" t="s">
        <v>29</v>
      </c>
      <c r="E18" s="13">
        <v>137.30000000000001</v>
      </c>
      <c r="F18" s="13">
        <v>8</v>
      </c>
      <c r="G18" s="13">
        <v>19088.82</v>
      </c>
      <c r="H18" s="13">
        <v>13748.24</v>
      </c>
      <c r="I18" s="13">
        <v>0</v>
      </c>
      <c r="J18" s="13">
        <v>13748.24</v>
      </c>
      <c r="K18" s="9">
        <f t="shared" si="0"/>
        <v>72.022471792389481</v>
      </c>
    </row>
    <row r="19" spans="1:11" x14ac:dyDescent="0.25">
      <c r="A19" s="10">
        <f t="shared" si="1"/>
        <v>16</v>
      </c>
      <c r="B19" s="4" t="s">
        <v>11</v>
      </c>
      <c r="C19" s="4" t="s">
        <v>16</v>
      </c>
      <c r="D19" s="4" t="s">
        <v>30</v>
      </c>
      <c r="E19" s="13">
        <v>151.47</v>
      </c>
      <c r="F19" s="13">
        <v>8</v>
      </c>
      <c r="G19" s="13">
        <v>10051.42</v>
      </c>
      <c r="H19" s="13">
        <v>2775.4</v>
      </c>
      <c r="I19" s="13">
        <v>0</v>
      </c>
      <c r="J19" s="13">
        <v>2775.4</v>
      </c>
      <c r="K19" s="9">
        <f t="shared" si="0"/>
        <v>27.612018998310688</v>
      </c>
    </row>
    <row r="20" spans="1:11" x14ac:dyDescent="0.25">
      <c r="A20" s="10">
        <f t="shared" si="1"/>
        <v>17</v>
      </c>
      <c r="B20" s="4" t="s">
        <v>11</v>
      </c>
      <c r="C20" s="4" t="s">
        <v>16</v>
      </c>
      <c r="D20" s="4" t="s">
        <v>31</v>
      </c>
      <c r="E20" s="13">
        <v>833</v>
      </c>
      <c r="F20" s="13">
        <v>8</v>
      </c>
      <c r="G20" s="13">
        <v>551387.46000000008</v>
      </c>
      <c r="H20" s="13">
        <v>442789.26</v>
      </c>
      <c r="I20" s="13">
        <v>0</v>
      </c>
      <c r="J20" s="13">
        <v>442789.26</v>
      </c>
      <c r="K20" s="9">
        <f t="shared" si="0"/>
        <v>80.304557524757627</v>
      </c>
    </row>
    <row r="21" spans="1:11" x14ac:dyDescent="0.25">
      <c r="A21" s="10">
        <f t="shared" si="1"/>
        <v>18</v>
      </c>
      <c r="B21" s="4" t="s">
        <v>11</v>
      </c>
      <c r="C21" s="4" t="s">
        <v>16</v>
      </c>
      <c r="D21" s="4" t="s">
        <v>32</v>
      </c>
      <c r="E21" s="13">
        <v>842</v>
      </c>
      <c r="F21" s="13">
        <v>8</v>
      </c>
      <c r="G21" s="13">
        <v>550371.22</v>
      </c>
      <c r="H21" s="13">
        <v>440608.69</v>
      </c>
      <c r="I21" s="13">
        <v>0</v>
      </c>
      <c r="J21" s="13">
        <v>440608.69</v>
      </c>
      <c r="K21" s="9">
        <f t="shared" si="0"/>
        <v>80.056637045810646</v>
      </c>
    </row>
    <row r="22" spans="1:11" x14ac:dyDescent="0.25">
      <c r="A22" s="10">
        <f t="shared" si="1"/>
        <v>19</v>
      </c>
      <c r="B22" s="4" t="s">
        <v>11</v>
      </c>
      <c r="C22" s="4" t="s">
        <v>16</v>
      </c>
      <c r="D22" s="4" t="s">
        <v>33</v>
      </c>
      <c r="E22" s="13">
        <v>242</v>
      </c>
      <c r="F22" s="13">
        <v>8</v>
      </c>
      <c r="G22" s="13">
        <v>164241.96999999997</v>
      </c>
      <c r="H22" s="13">
        <v>98903.09</v>
      </c>
      <c r="I22" s="13">
        <v>4259.8999999999996</v>
      </c>
      <c r="J22" s="13">
        <v>94643.19</v>
      </c>
      <c r="K22" s="9">
        <f t="shared" si="0"/>
        <v>60.217915067628581</v>
      </c>
    </row>
    <row r="23" spans="1:11" x14ac:dyDescent="0.25">
      <c r="A23" s="10">
        <f t="shared" si="1"/>
        <v>20</v>
      </c>
      <c r="B23" s="4" t="s">
        <v>11</v>
      </c>
      <c r="C23" s="4" t="s">
        <v>16</v>
      </c>
      <c r="D23" s="4" t="s">
        <v>34</v>
      </c>
      <c r="E23" s="13">
        <v>1406.5</v>
      </c>
      <c r="F23" s="13">
        <v>8</v>
      </c>
      <c r="G23" s="13">
        <v>101968.61</v>
      </c>
      <c r="H23" s="13">
        <v>72778.2</v>
      </c>
      <c r="I23" s="13">
        <v>0</v>
      </c>
      <c r="J23" s="13">
        <v>72778.2</v>
      </c>
      <c r="K23" s="9">
        <f t="shared" si="0"/>
        <v>71.373141204925702</v>
      </c>
    </row>
    <row r="24" spans="1:11" x14ac:dyDescent="0.25">
      <c r="A24" s="10">
        <f t="shared" si="1"/>
        <v>21</v>
      </c>
      <c r="B24" s="4" t="s">
        <v>11</v>
      </c>
      <c r="C24" s="4" t="s">
        <v>16</v>
      </c>
      <c r="D24" s="4" t="s">
        <v>35</v>
      </c>
      <c r="E24" s="13">
        <v>469</v>
      </c>
      <c r="F24" s="13">
        <v>8</v>
      </c>
      <c r="G24" s="13">
        <v>307718.32</v>
      </c>
      <c r="H24" s="13">
        <v>256972.92</v>
      </c>
      <c r="I24" s="13">
        <v>82435.44</v>
      </c>
      <c r="J24" s="13">
        <v>174537.48</v>
      </c>
      <c r="K24" s="9">
        <f t="shared" si="0"/>
        <v>83.509139137377332</v>
      </c>
    </row>
    <row r="25" spans="1:11" x14ac:dyDescent="0.25">
      <c r="A25" s="10">
        <f t="shared" si="1"/>
        <v>22</v>
      </c>
      <c r="B25" s="4" t="s">
        <v>11</v>
      </c>
      <c r="C25" s="4" t="s">
        <v>16</v>
      </c>
      <c r="D25" s="4" t="s">
        <v>36</v>
      </c>
      <c r="E25" s="13">
        <v>426</v>
      </c>
      <c r="F25" s="13">
        <v>8</v>
      </c>
      <c r="G25" s="13">
        <v>295579.69999999995</v>
      </c>
      <c r="H25" s="13">
        <v>271088.38</v>
      </c>
      <c r="I25" s="13">
        <v>0</v>
      </c>
      <c r="J25" s="13">
        <v>271088.38</v>
      </c>
      <c r="K25" s="9">
        <f t="shared" si="0"/>
        <v>91.714140044123482</v>
      </c>
    </row>
    <row r="26" spans="1:11" x14ac:dyDescent="0.25">
      <c r="A26" s="10">
        <f t="shared" si="1"/>
        <v>23</v>
      </c>
      <c r="B26" s="4" t="s">
        <v>11</v>
      </c>
      <c r="C26" s="4" t="s">
        <v>16</v>
      </c>
      <c r="D26" s="4" t="s">
        <v>37</v>
      </c>
      <c r="E26" s="13">
        <v>475</v>
      </c>
      <c r="F26" s="13">
        <v>8</v>
      </c>
      <c r="G26" s="13">
        <v>327017.02999999997</v>
      </c>
      <c r="H26" s="13">
        <v>265201.67</v>
      </c>
      <c r="I26" s="13">
        <v>264241.67</v>
      </c>
      <c r="J26" s="13">
        <v>960</v>
      </c>
      <c r="K26" s="9">
        <f t="shared" si="0"/>
        <v>81.097204631819935</v>
      </c>
    </row>
    <row r="27" spans="1:11" x14ac:dyDescent="0.25">
      <c r="A27" s="10">
        <f t="shared" si="1"/>
        <v>24</v>
      </c>
      <c r="B27" s="4" t="s">
        <v>11</v>
      </c>
      <c r="C27" s="4" t="s">
        <v>16</v>
      </c>
      <c r="D27" s="4" t="s">
        <v>38</v>
      </c>
      <c r="E27" s="13">
        <v>882</v>
      </c>
      <c r="F27" s="13">
        <v>8</v>
      </c>
      <c r="G27" s="13">
        <v>573979.59</v>
      </c>
      <c r="H27" s="13">
        <v>530713.43000000005</v>
      </c>
      <c r="I27" s="13">
        <v>330593.71999999997</v>
      </c>
      <c r="J27" s="13">
        <v>200119.71</v>
      </c>
      <c r="K27" s="9">
        <f t="shared" si="0"/>
        <v>92.462073433656428</v>
      </c>
    </row>
    <row r="28" spans="1:11" x14ac:dyDescent="0.25">
      <c r="A28" s="10">
        <f t="shared" si="1"/>
        <v>25</v>
      </c>
      <c r="B28" s="4" t="s">
        <v>11</v>
      </c>
      <c r="C28" s="4" t="s">
        <v>16</v>
      </c>
      <c r="D28" s="4" t="s">
        <v>39</v>
      </c>
      <c r="E28" s="13">
        <v>792</v>
      </c>
      <c r="F28" s="13">
        <v>8</v>
      </c>
      <c r="G28" s="13">
        <v>465995.98000000004</v>
      </c>
      <c r="H28" s="13">
        <v>399006.33</v>
      </c>
      <c r="I28" s="13">
        <v>166641.73000000001</v>
      </c>
      <c r="J28" s="13">
        <v>232364.6</v>
      </c>
      <c r="K28" s="9">
        <f t="shared" si="0"/>
        <v>85.624414614048817</v>
      </c>
    </row>
    <row r="29" spans="1:11" x14ac:dyDescent="0.25">
      <c r="A29" s="10">
        <f t="shared" si="1"/>
        <v>26</v>
      </c>
      <c r="B29" s="4" t="s">
        <v>11</v>
      </c>
      <c r="C29" s="4" t="s">
        <v>16</v>
      </c>
      <c r="D29" s="4" t="s">
        <v>40</v>
      </c>
      <c r="E29" s="13">
        <v>1150.5999999999999</v>
      </c>
      <c r="F29" s="13">
        <v>8</v>
      </c>
      <c r="G29" s="13">
        <v>824113.05999999994</v>
      </c>
      <c r="H29" s="13">
        <v>771558.18</v>
      </c>
      <c r="I29" s="13">
        <v>0</v>
      </c>
      <c r="J29" s="13">
        <v>771558.18</v>
      </c>
      <c r="K29" s="9">
        <f t="shared" si="0"/>
        <v>93.622855582461</v>
      </c>
    </row>
    <row r="30" spans="1:11" x14ac:dyDescent="0.25">
      <c r="A30" s="10">
        <f t="shared" si="1"/>
        <v>27</v>
      </c>
      <c r="B30" s="4" t="s">
        <v>11</v>
      </c>
      <c r="C30" s="4" t="s">
        <v>16</v>
      </c>
      <c r="D30" s="4" t="s">
        <v>41</v>
      </c>
      <c r="E30" s="13">
        <v>609.6</v>
      </c>
      <c r="F30" s="13">
        <v>8</v>
      </c>
      <c r="G30" s="13">
        <v>569130.06000000006</v>
      </c>
      <c r="H30" s="13">
        <v>484119.61</v>
      </c>
      <c r="I30" s="13">
        <v>0</v>
      </c>
      <c r="J30" s="13">
        <v>483381.93</v>
      </c>
      <c r="K30" s="9">
        <f t="shared" si="0"/>
        <v>85.063089094257279</v>
      </c>
    </row>
    <row r="31" spans="1:11" x14ac:dyDescent="0.25">
      <c r="A31" s="10">
        <f t="shared" si="1"/>
        <v>28</v>
      </c>
      <c r="B31" s="4" t="s">
        <v>11</v>
      </c>
      <c r="C31" s="4" t="s">
        <v>16</v>
      </c>
      <c r="D31" s="4" t="s">
        <v>42</v>
      </c>
      <c r="E31" s="13">
        <v>759.9</v>
      </c>
      <c r="F31" s="13">
        <v>8</v>
      </c>
      <c r="G31" s="13">
        <v>497721.82</v>
      </c>
      <c r="H31" s="13">
        <v>502327.81</v>
      </c>
      <c r="I31" s="13">
        <v>491755.81</v>
      </c>
      <c r="J31" s="13">
        <v>5449.47</v>
      </c>
      <c r="K31" s="9">
        <f t="shared" si="0"/>
        <v>100.92541452171014</v>
      </c>
    </row>
    <row r="32" spans="1:11" x14ac:dyDescent="0.25">
      <c r="A32" s="10">
        <f t="shared" si="1"/>
        <v>29</v>
      </c>
      <c r="B32" s="4" t="s">
        <v>11</v>
      </c>
      <c r="C32" s="4" t="s">
        <v>16</v>
      </c>
      <c r="D32" s="4" t="s">
        <v>43</v>
      </c>
      <c r="E32" s="13">
        <v>714.1</v>
      </c>
      <c r="F32" s="13">
        <v>8</v>
      </c>
      <c r="G32" s="13">
        <v>471063.85000000003</v>
      </c>
      <c r="H32" s="13">
        <v>408505.66</v>
      </c>
      <c r="I32" s="13">
        <v>249808.43</v>
      </c>
      <c r="J32" s="13">
        <v>158697.23000000001</v>
      </c>
      <c r="K32" s="9">
        <f t="shared" si="0"/>
        <v>86.71980666739762</v>
      </c>
    </row>
    <row r="33" spans="1:11" x14ac:dyDescent="0.25">
      <c r="A33" s="10">
        <f t="shared" si="1"/>
        <v>30</v>
      </c>
      <c r="B33" s="4" t="s">
        <v>11</v>
      </c>
      <c r="C33" s="4" t="s">
        <v>16</v>
      </c>
      <c r="D33" s="4" t="s">
        <v>44</v>
      </c>
      <c r="E33" s="13">
        <v>1271.0999999999999</v>
      </c>
      <c r="F33" s="13">
        <v>8</v>
      </c>
      <c r="G33" s="13">
        <v>828475.84000000008</v>
      </c>
      <c r="H33" s="13">
        <v>752788.8</v>
      </c>
      <c r="I33" s="13">
        <v>0</v>
      </c>
      <c r="J33" s="13">
        <v>752788.8</v>
      </c>
      <c r="K33" s="9">
        <f t="shared" si="0"/>
        <v>90.864303297003801</v>
      </c>
    </row>
    <row r="34" spans="1:11" x14ac:dyDescent="0.25">
      <c r="A34" s="10">
        <f t="shared" si="1"/>
        <v>31</v>
      </c>
      <c r="B34" s="4" t="s">
        <v>11</v>
      </c>
      <c r="C34" s="4" t="s">
        <v>16</v>
      </c>
      <c r="D34" s="4" t="s">
        <v>45</v>
      </c>
      <c r="E34" s="13">
        <v>750</v>
      </c>
      <c r="F34" s="13">
        <v>8</v>
      </c>
      <c r="G34" s="13">
        <v>473538.14</v>
      </c>
      <c r="H34" s="13">
        <v>361529.39</v>
      </c>
      <c r="I34" s="13">
        <v>0</v>
      </c>
      <c r="J34" s="13">
        <v>361529.39</v>
      </c>
      <c r="K34" s="9">
        <f t="shared" si="0"/>
        <v>76.346414250814092</v>
      </c>
    </row>
    <row r="35" spans="1:11" x14ac:dyDescent="0.25">
      <c r="A35" s="10">
        <f t="shared" si="1"/>
        <v>32</v>
      </c>
      <c r="B35" s="4" t="s">
        <v>11</v>
      </c>
      <c r="C35" s="4" t="s">
        <v>16</v>
      </c>
      <c r="D35" s="4" t="s">
        <v>46</v>
      </c>
      <c r="E35" s="13">
        <v>1272.7</v>
      </c>
      <c r="F35" s="13">
        <v>8</v>
      </c>
      <c r="G35" s="13">
        <v>790875.84</v>
      </c>
      <c r="H35" s="13">
        <v>783985.68</v>
      </c>
      <c r="I35" s="13">
        <v>0</v>
      </c>
      <c r="J35" s="13">
        <v>783985.68</v>
      </c>
      <c r="K35" s="9">
        <f t="shared" si="0"/>
        <v>99.12879371811384</v>
      </c>
    </row>
    <row r="36" spans="1:11" x14ac:dyDescent="0.25">
      <c r="A36" s="10">
        <f t="shared" si="1"/>
        <v>33</v>
      </c>
      <c r="B36" s="4" t="s">
        <v>11</v>
      </c>
      <c r="C36" s="4" t="s">
        <v>16</v>
      </c>
      <c r="D36" s="4" t="s">
        <v>47</v>
      </c>
      <c r="E36" s="13">
        <v>3365</v>
      </c>
      <c r="F36" s="13">
        <v>8</v>
      </c>
      <c r="G36" s="13">
        <v>2154088.2600000002</v>
      </c>
      <c r="H36" s="13">
        <v>1808026.76</v>
      </c>
      <c r="I36" s="13">
        <v>0</v>
      </c>
      <c r="J36" s="13">
        <v>1805471.64</v>
      </c>
      <c r="K36" s="9">
        <f t="shared" si="0"/>
        <v>83.934664775527807</v>
      </c>
    </row>
    <row r="37" spans="1:11" x14ac:dyDescent="0.25">
      <c r="A37" s="10">
        <f t="shared" si="1"/>
        <v>34</v>
      </c>
      <c r="B37" s="4" t="s">
        <v>11</v>
      </c>
      <c r="C37" s="4" t="s">
        <v>16</v>
      </c>
      <c r="D37" s="4" t="s">
        <v>48</v>
      </c>
      <c r="E37" s="13">
        <v>1300.5999999999999</v>
      </c>
      <c r="F37" s="13">
        <v>8</v>
      </c>
      <c r="G37" s="13">
        <v>821964.24000000011</v>
      </c>
      <c r="H37" s="13">
        <v>815849.48</v>
      </c>
      <c r="I37" s="13">
        <v>0</v>
      </c>
      <c r="J37" s="13">
        <v>814038.52</v>
      </c>
      <c r="K37" s="9">
        <f t="shared" si="0"/>
        <v>99.256079558886881</v>
      </c>
    </row>
    <row r="38" spans="1:11" x14ac:dyDescent="0.25">
      <c r="A38" s="10">
        <f t="shared" si="1"/>
        <v>35</v>
      </c>
      <c r="B38" s="4" t="s">
        <v>11</v>
      </c>
      <c r="C38" s="4" t="s">
        <v>16</v>
      </c>
      <c r="D38" s="4" t="s">
        <v>49</v>
      </c>
      <c r="E38" s="13">
        <v>1649</v>
      </c>
      <c r="F38" s="13">
        <v>8</v>
      </c>
      <c r="G38" s="13">
        <v>1059307.29</v>
      </c>
      <c r="H38" s="13">
        <v>1006383.56</v>
      </c>
      <c r="I38" s="13">
        <v>0</v>
      </c>
      <c r="J38" s="13">
        <v>1004554.31</v>
      </c>
      <c r="K38" s="9">
        <f t="shared" si="0"/>
        <v>95.00393035150357</v>
      </c>
    </row>
    <row r="39" spans="1:11" x14ac:dyDescent="0.25">
      <c r="A39" s="10">
        <f t="shared" si="1"/>
        <v>36</v>
      </c>
      <c r="B39" s="4" t="s">
        <v>11</v>
      </c>
      <c r="C39" s="4" t="s">
        <v>16</v>
      </c>
      <c r="D39" s="4" t="s">
        <v>50</v>
      </c>
      <c r="E39" s="13">
        <v>547.9</v>
      </c>
      <c r="F39" s="13">
        <v>8</v>
      </c>
      <c r="G39" s="13">
        <v>370227.26999999996</v>
      </c>
      <c r="H39" s="13">
        <v>264728.26</v>
      </c>
      <c r="I39" s="13">
        <v>0</v>
      </c>
      <c r="J39" s="13">
        <v>250995.6</v>
      </c>
      <c r="K39" s="9">
        <f t="shared" si="0"/>
        <v>71.504257371424856</v>
      </c>
    </row>
    <row r="40" spans="1:11" x14ac:dyDescent="0.25">
      <c r="A40" s="10">
        <f t="shared" si="1"/>
        <v>37</v>
      </c>
      <c r="B40" s="4" t="s">
        <v>11</v>
      </c>
      <c r="C40" s="4" t="s">
        <v>16</v>
      </c>
      <c r="D40" s="4" t="s">
        <v>51</v>
      </c>
      <c r="E40" s="13">
        <v>314.5</v>
      </c>
      <c r="F40" s="13">
        <v>8</v>
      </c>
      <c r="G40" s="13">
        <v>65948.08</v>
      </c>
      <c r="H40" s="13">
        <v>55777.37</v>
      </c>
      <c r="I40" s="13">
        <v>0</v>
      </c>
      <c r="J40" s="13">
        <v>55777.37</v>
      </c>
      <c r="K40" s="9">
        <f t="shared" si="0"/>
        <v>84.577701124884911</v>
      </c>
    </row>
    <row r="41" spans="1:11" x14ac:dyDescent="0.25">
      <c r="A41" s="10">
        <f t="shared" si="1"/>
        <v>38</v>
      </c>
      <c r="B41" s="4" t="s">
        <v>11</v>
      </c>
      <c r="C41" s="4" t="s">
        <v>16</v>
      </c>
      <c r="D41" s="4" t="s">
        <v>52</v>
      </c>
      <c r="E41" s="13">
        <v>979</v>
      </c>
      <c r="F41" s="13">
        <v>8</v>
      </c>
      <c r="G41" s="13">
        <v>635060.46</v>
      </c>
      <c r="H41" s="13">
        <v>569929.46</v>
      </c>
      <c r="I41" s="13">
        <v>88364.15</v>
      </c>
      <c r="J41" s="13">
        <v>481565.31</v>
      </c>
      <c r="K41" s="9">
        <f t="shared" si="0"/>
        <v>89.744126094702864</v>
      </c>
    </row>
    <row r="42" spans="1:11" x14ac:dyDescent="0.25">
      <c r="A42" s="10">
        <f t="shared" si="1"/>
        <v>39</v>
      </c>
      <c r="B42" s="4" t="s">
        <v>11</v>
      </c>
      <c r="C42" s="4" t="s">
        <v>16</v>
      </c>
      <c r="D42" s="4" t="s">
        <v>53</v>
      </c>
      <c r="E42" s="13">
        <v>287.5</v>
      </c>
      <c r="F42" s="13">
        <v>8</v>
      </c>
      <c r="G42" s="13">
        <v>65627.320000000007</v>
      </c>
      <c r="H42" s="13">
        <v>41920.68</v>
      </c>
      <c r="I42" s="13">
        <v>0</v>
      </c>
      <c r="J42" s="13">
        <v>41920.68</v>
      </c>
      <c r="K42" s="9">
        <f t="shared" si="0"/>
        <v>63.876873229014983</v>
      </c>
    </row>
    <row r="43" spans="1:11" x14ac:dyDescent="0.25">
      <c r="A43" s="10">
        <f t="shared" si="1"/>
        <v>40</v>
      </c>
      <c r="B43" s="4" t="s">
        <v>11</v>
      </c>
      <c r="C43" s="4" t="s">
        <v>16</v>
      </c>
      <c r="D43" s="4" t="s">
        <v>54</v>
      </c>
      <c r="E43" s="13">
        <v>932</v>
      </c>
      <c r="F43" s="13">
        <v>8</v>
      </c>
      <c r="G43" s="13">
        <v>574816.79999999993</v>
      </c>
      <c r="H43" s="13">
        <v>491523.72</v>
      </c>
      <c r="I43" s="13">
        <v>0</v>
      </c>
      <c r="J43" s="13">
        <v>490961.52</v>
      </c>
      <c r="K43" s="9">
        <f t="shared" si="0"/>
        <v>85.509630198699838</v>
      </c>
    </row>
    <row r="44" spans="1:11" x14ac:dyDescent="0.25">
      <c r="A44" s="10">
        <f t="shared" si="1"/>
        <v>41</v>
      </c>
      <c r="B44" s="4" t="s">
        <v>11</v>
      </c>
      <c r="C44" s="4" t="s">
        <v>16</v>
      </c>
      <c r="D44" s="4" t="s">
        <v>55</v>
      </c>
      <c r="E44" s="13">
        <v>1078</v>
      </c>
      <c r="F44" s="13">
        <v>8</v>
      </c>
      <c r="G44" s="13">
        <v>693781.85</v>
      </c>
      <c r="H44" s="13">
        <v>613472.84</v>
      </c>
      <c r="I44" s="13">
        <v>0</v>
      </c>
      <c r="J44" s="13">
        <v>613472.84</v>
      </c>
      <c r="K44" s="9">
        <f t="shared" si="0"/>
        <v>88.4244579185806</v>
      </c>
    </row>
    <row r="45" spans="1:11" x14ac:dyDescent="0.25">
      <c r="A45" s="10">
        <f t="shared" si="1"/>
        <v>42</v>
      </c>
      <c r="B45" s="4" t="s">
        <v>11</v>
      </c>
      <c r="C45" s="4" t="s">
        <v>16</v>
      </c>
      <c r="D45" s="4" t="s">
        <v>56</v>
      </c>
      <c r="E45" s="13">
        <v>929</v>
      </c>
      <c r="F45" s="13">
        <v>8</v>
      </c>
      <c r="G45" s="13">
        <v>634572.92000000004</v>
      </c>
      <c r="H45" s="13">
        <v>369549.61</v>
      </c>
      <c r="I45" s="13">
        <v>0</v>
      </c>
      <c r="J45" s="13">
        <v>369549.61</v>
      </c>
      <c r="K45" s="9">
        <f t="shared" si="0"/>
        <v>58.235956554843213</v>
      </c>
    </row>
    <row r="46" spans="1:11" x14ac:dyDescent="0.25">
      <c r="A46" s="10">
        <f t="shared" si="1"/>
        <v>43</v>
      </c>
      <c r="B46" s="4" t="s">
        <v>11</v>
      </c>
      <c r="C46" s="4" t="s">
        <v>57</v>
      </c>
      <c r="D46" s="4" t="s">
        <v>58</v>
      </c>
      <c r="E46" s="13">
        <v>565</v>
      </c>
      <c r="F46" s="13">
        <v>8</v>
      </c>
      <c r="G46" s="13">
        <v>367047.86000000004</v>
      </c>
      <c r="H46" s="13">
        <v>337591.84</v>
      </c>
      <c r="I46" s="13">
        <v>0</v>
      </c>
      <c r="J46" s="13">
        <v>337591.84</v>
      </c>
      <c r="K46" s="9">
        <f t="shared" si="0"/>
        <v>91.974883057484647</v>
      </c>
    </row>
    <row r="47" spans="1:11" x14ac:dyDescent="0.25">
      <c r="A47" s="10">
        <f t="shared" si="1"/>
        <v>44</v>
      </c>
      <c r="B47" s="4" t="s">
        <v>11</v>
      </c>
      <c r="C47" s="4" t="s">
        <v>59</v>
      </c>
      <c r="D47" s="4" t="s">
        <v>60</v>
      </c>
      <c r="E47" s="13">
        <v>376.4</v>
      </c>
      <c r="F47" s="13">
        <v>8</v>
      </c>
      <c r="G47" s="13">
        <v>236473.13</v>
      </c>
      <c r="H47" s="13">
        <v>226399.62</v>
      </c>
      <c r="I47" s="13">
        <v>122868.29</v>
      </c>
      <c r="J47" s="13">
        <v>103531.33</v>
      </c>
      <c r="K47" s="9">
        <f t="shared" si="0"/>
        <v>95.740103748785316</v>
      </c>
    </row>
    <row r="48" spans="1:11" x14ac:dyDescent="0.25">
      <c r="A48" s="10">
        <f t="shared" si="1"/>
        <v>45</v>
      </c>
      <c r="B48" s="4" t="s">
        <v>11</v>
      </c>
      <c r="C48" s="4" t="s">
        <v>59</v>
      </c>
      <c r="D48" s="4" t="s">
        <v>61</v>
      </c>
      <c r="E48" s="13">
        <v>418.7</v>
      </c>
      <c r="F48" s="13">
        <v>8</v>
      </c>
      <c r="G48" s="13">
        <v>271106.20999999996</v>
      </c>
      <c r="H48" s="13">
        <v>234495.93</v>
      </c>
      <c r="I48" s="13">
        <v>203912.24</v>
      </c>
      <c r="J48" s="13">
        <v>30583.69</v>
      </c>
      <c r="K48" s="9">
        <f t="shared" si="0"/>
        <v>86.495964072530839</v>
      </c>
    </row>
    <row r="49" spans="1:11" x14ac:dyDescent="0.25">
      <c r="A49" s="10">
        <f t="shared" si="1"/>
        <v>46</v>
      </c>
      <c r="B49" s="4" t="s">
        <v>11</v>
      </c>
      <c r="C49" s="4" t="s">
        <v>59</v>
      </c>
      <c r="D49" s="4" t="s">
        <v>62</v>
      </c>
      <c r="E49" s="13">
        <v>534.6</v>
      </c>
      <c r="F49" s="13">
        <v>8</v>
      </c>
      <c r="G49" s="13">
        <v>340856.57</v>
      </c>
      <c r="H49" s="13">
        <v>310790.96000000002</v>
      </c>
      <c r="I49" s="13">
        <v>154184.42000000001</v>
      </c>
      <c r="J49" s="13">
        <v>156606.54</v>
      </c>
      <c r="K49" s="9">
        <f t="shared" si="0"/>
        <v>91.179395485907762</v>
      </c>
    </row>
    <row r="50" spans="1:11" x14ac:dyDescent="0.25">
      <c r="A50" s="10">
        <f t="shared" si="1"/>
        <v>47</v>
      </c>
      <c r="B50" s="4" t="s">
        <v>11</v>
      </c>
      <c r="C50" s="4" t="s">
        <v>59</v>
      </c>
      <c r="D50" s="4" t="s">
        <v>63</v>
      </c>
      <c r="E50" s="13">
        <v>703.2</v>
      </c>
      <c r="F50" s="13">
        <v>8</v>
      </c>
      <c r="G50" s="13">
        <v>447501.44</v>
      </c>
      <c r="H50" s="13">
        <v>449279.62</v>
      </c>
      <c r="I50" s="13">
        <v>0</v>
      </c>
      <c r="J50" s="13">
        <v>447528.25</v>
      </c>
      <c r="K50" s="9">
        <f t="shared" si="0"/>
        <v>100.39735738057067</v>
      </c>
    </row>
    <row r="51" spans="1:11" x14ac:dyDescent="0.25">
      <c r="A51" s="10">
        <f t="shared" si="1"/>
        <v>48</v>
      </c>
      <c r="B51" s="4" t="s">
        <v>11</v>
      </c>
      <c r="C51" s="4" t="s">
        <v>59</v>
      </c>
      <c r="D51" s="4" t="s">
        <v>64</v>
      </c>
      <c r="E51" s="13">
        <v>706.2</v>
      </c>
      <c r="F51" s="13">
        <v>8</v>
      </c>
      <c r="G51" s="13">
        <v>453119.73</v>
      </c>
      <c r="H51" s="13">
        <v>407154.6</v>
      </c>
      <c r="I51" s="13">
        <v>235557.22</v>
      </c>
      <c r="J51" s="13">
        <v>170587.18</v>
      </c>
      <c r="K51" s="9">
        <f t="shared" si="0"/>
        <v>89.85585333042107</v>
      </c>
    </row>
    <row r="52" spans="1:11" x14ac:dyDescent="0.25">
      <c r="A52" s="10">
        <f t="shared" si="1"/>
        <v>49</v>
      </c>
      <c r="B52" s="4" t="s">
        <v>11</v>
      </c>
      <c r="C52" s="4" t="s">
        <v>59</v>
      </c>
      <c r="D52" s="4" t="s">
        <v>65</v>
      </c>
      <c r="E52" s="13">
        <v>681.4</v>
      </c>
      <c r="F52" s="13">
        <v>8</v>
      </c>
      <c r="G52" s="13">
        <v>435506.9</v>
      </c>
      <c r="H52" s="13">
        <v>431464.28</v>
      </c>
      <c r="I52" s="13">
        <v>0</v>
      </c>
      <c r="J52" s="13">
        <v>431464.28</v>
      </c>
      <c r="K52" s="9">
        <f t="shared" si="0"/>
        <v>99.071743754232131</v>
      </c>
    </row>
    <row r="53" spans="1:11" x14ac:dyDescent="0.25">
      <c r="A53" s="10">
        <f t="shared" si="1"/>
        <v>50</v>
      </c>
      <c r="B53" s="4" t="s">
        <v>11</v>
      </c>
      <c r="C53" s="4" t="s">
        <v>59</v>
      </c>
      <c r="D53" s="4" t="s">
        <v>66</v>
      </c>
      <c r="E53" s="13">
        <v>713.2</v>
      </c>
      <c r="F53" s="13">
        <v>8</v>
      </c>
      <c r="G53" s="13">
        <v>456960.32</v>
      </c>
      <c r="H53" s="13">
        <v>419568.35</v>
      </c>
      <c r="I53" s="13">
        <v>223675.94</v>
      </c>
      <c r="J53" s="13">
        <v>190114.73</v>
      </c>
      <c r="K53" s="9">
        <f t="shared" si="0"/>
        <v>91.817239186107003</v>
      </c>
    </row>
    <row r="54" spans="1:11" x14ac:dyDescent="0.25">
      <c r="A54" s="10">
        <f t="shared" si="1"/>
        <v>51</v>
      </c>
      <c r="B54" s="4" t="s">
        <v>11</v>
      </c>
      <c r="C54" s="4" t="s">
        <v>59</v>
      </c>
      <c r="D54" s="4" t="s">
        <v>67</v>
      </c>
      <c r="E54" s="13">
        <v>703.5</v>
      </c>
      <c r="F54" s="13">
        <v>8</v>
      </c>
      <c r="G54" s="13">
        <v>451015.89999999997</v>
      </c>
      <c r="H54" s="13">
        <v>398890.91</v>
      </c>
      <c r="I54" s="13">
        <v>366409.57</v>
      </c>
      <c r="J54" s="13">
        <v>32481.34</v>
      </c>
      <c r="K54" s="9">
        <f t="shared" si="0"/>
        <v>88.442760000257209</v>
      </c>
    </row>
    <row r="55" spans="1:11" x14ac:dyDescent="0.25">
      <c r="A55" s="10">
        <f t="shared" si="1"/>
        <v>52</v>
      </c>
      <c r="B55" s="4" t="s">
        <v>11</v>
      </c>
      <c r="C55" s="4" t="s">
        <v>59</v>
      </c>
      <c r="D55" s="4" t="s">
        <v>68</v>
      </c>
      <c r="E55" s="13">
        <v>721.2</v>
      </c>
      <c r="F55" s="13">
        <v>8</v>
      </c>
      <c r="G55" s="13">
        <v>460223.85000000003</v>
      </c>
      <c r="H55" s="13">
        <v>439784.5</v>
      </c>
      <c r="I55" s="13">
        <v>349739.24</v>
      </c>
      <c r="J55" s="13">
        <v>88147.81</v>
      </c>
      <c r="K55" s="9">
        <f t="shared" si="0"/>
        <v>95.558824254762115</v>
      </c>
    </row>
    <row r="56" spans="1:11" x14ac:dyDescent="0.25">
      <c r="A56" s="10">
        <f t="shared" si="1"/>
        <v>53</v>
      </c>
      <c r="B56" s="4" t="s">
        <v>11</v>
      </c>
      <c r="C56" s="4" t="s">
        <v>59</v>
      </c>
      <c r="D56" s="4" t="s">
        <v>69</v>
      </c>
      <c r="E56" s="13">
        <v>2701.9</v>
      </c>
      <c r="F56" s="13">
        <v>8</v>
      </c>
      <c r="G56" s="13">
        <v>1711088.3</v>
      </c>
      <c r="H56" s="13">
        <v>1667844.66</v>
      </c>
      <c r="I56" s="13">
        <v>0</v>
      </c>
      <c r="J56" s="13">
        <v>1667844.66</v>
      </c>
      <c r="K56" s="9">
        <f t="shared" si="0"/>
        <v>97.472740594392462</v>
      </c>
    </row>
    <row r="57" spans="1:11" x14ac:dyDescent="0.25">
      <c r="A57" s="10">
        <f t="shared" si="1"/>
        <v>54</v>
      </c>
      <c r="B57" s="4" t="s">
        <v>11</v>
      </c>
      <c r="C57" s="4" t="s">
        <v>59</v>
      </c>
      <c r="D57" s="4" t="s">
        <v>70</v>
      </c>
      <c r="E57" s="13">
        <v>333.1</v>
      </c>
      <c r="F57" s="13">
        <v>8</v>
      </c>
      <c r="G57" s="13">
        <v>155110.04999999999</v>
      </c>
      <c r="H57" s="13">
        <v>151778.04</v>
      </c>
      <c r="I57" s="13">
        <v>0</v>
      </c>
      <c r="J57" s="13">
        <v>151778.04</v>
      </c>
      <c r="K57" s="9">
        <f t="shared" si="0"/>
        <v>97.851841321693868</v>
      </c>
    </row>
    <row r="58" spans="1:11" x14ac:dyDescent="0.25">
      <c r="A58" s="10">
        <f t="shared" si="1"/>
        <v>55</v>
      </c>
      <c r="B58" s="4" t="s">
        <v>11</v>
      </c>
      <c r="C58" s="4" t="s">
        <v>59</v>
      </c>
      <c r="D58" s="4" t="s">
        <v>71</v>
      </c>
      <c r="E58" s="13">
        <v>881.1</v>
      </c>
      <c r="F58" s="13">
        <v>8</v>
      </c>
      <c r="G58" s="13">
        <v>558258.73</v>
      </c>
      <c r="H58" s="13">
        <v>521386.04</v>
      </c>
      <c r="I58" s="13">
        <v>273653.33</v>
      </c>
      <c r="J58" s="13">
        <v>247732.71</v>
      </c>
      <c r="K58" s="9">
        <f t="shared" si="0"/>
        <v>93.395053580263763</v>
      </c>
    </row>
    <row r="59" spans="1:11" x14ac:dyDescent="0.25">
      <c r="A59" s="10">
        <f t="shared" si="1"/>
        <v>56</v>
      </c>
      <c r="B59" s="4" t="s">
        <v>11</v>
      </c>
      <c r="C59" s="4" t="s">
        <v>59</v>
      </c>
      <c r="D59" s="4" t="s">
        <v>72</v>
      </c>
      <c r="E59" s="13">
        <v>1325.6</v>
      </c>
      <c r="F59" s="13">
        <v>8</v>
      </c>
      <c r="G59" s="13">
        <v>839325.08</v>
      </c>
      <c r="H59" s="13">
        <v>833085.71</v>
      </c>
      <c r="I59" s="13">
        <v>0</v>
      </c>
      <c r="J59" s="13">
        <v>833085.71</v>
      </c>
      <c r="K59" s="9">
        <f t="shared" si="0"/>
        <v>99.256620569469931</v>
      </c>
    </row>
    <row r="60" spans="1:11" x14ac:dyDescent="0.25">
      <c r="A60" s="10">
        <f t="shared" si="1"/>
        <v>57</v>
      </c>
      <c r="B60" s="4" t="s">
        <v>11</v>
      </c>
      <c r="C60" s="4" t="s">
        <v>59</v>
      </c>
      <c r="D60" s="4" t="s">
        <v>73</v>
      </c>
      <c r="E60" s="13">
        <v>1316.9</v>
      </c>
      <c r="F60" s="13">
        <v>8</v>
      </c>
      <c r="G60" s="13">
        <v>850985.7300000001</v>
      </c>
      <c r="H60" s="13">
        <v>745473.9</v>
      </c>
      <c r="I60" s="13">
        <v>0</v>
      </c>
      <c r="J60" s="13">
        <v>745154.68</v>
      </c>
      <c r="K60" s="9">
        <f t="shared" si="0"/>
        <v>87.601222173255465</v>
      </c>
    </row>
    <row r="61" spans="1:11" x14ac:dyDescent="0.25">
      <c r="A61" s="10">
        <f t="shared" si="1"/>
        <v>58</v>
      </c>
      <c r="B61" s="4" t="s">
        <v>11</v>
      </c>
      <c r="C61" s="4" t="s">
        <v>59</v>
      </c>
      <c r="D61" s="4" t="s">
        <v>74</v>
      </c>
      <c r="E61" s="13">
        <v>3340.4</v>
      </c>
      <c r="F61" s="13">
        <v>8</v>
      </c>
      <c r="G61" s="13">
        <v>1303998.78</v>
      </c>
      <c r="H61" s="13">
        <v>1240101.46</v>
      </c>
      <c r="I61" s="13">
        <v>0</v>
      </c>
      <c r="J61" s="13">
        <v>1240101.46</v>
      </c>
      <c r="K61" s="9">
        <f t="shared" si="0"/>
        <v>95.099894188551303</v>
      </c>
    </row>
    <row r="62" spans="1:11" x14ac:dyDescent="0.25">
      <c r="A62" s="10">
        <f t="shared" si="1"/>
        <v>59</v>
      </c>
      <c r="B62" s="4" t="s">
        <v>11</v>
      </c>
      <c r="C62" s="4" t="s">
        <v>59</v>
      </c>
      <c r="D62" s="4" t="s">
        <v>75</v>
      </c>
      <c r="E62" s="13">
        <v>926.01</v>
      </c>
      <c r="F62" s="13">
        <v>8</v>
      </c>
      <c r="G62" s="13">
        <v>485816.77</v>
      </c>
      <c r="H62" s="13">
        <v>476432.38</v>
      </c>
      <c r="I62" s="13">
        <v>0</v>
      </c>
      <c r="J62" s="13">
        <v>476432.38</v>
      </c>
      <c r="K62" s="9">
        <f t="shared" si="0"/>
        <v>98.068327283144214</v>
      </c>
    </row>
    <row r="63" spans="1:11" x14ac:dyDescent="0.25">
      <c r="A63" s="10">
        <f t="shared" si="1"/>
        <v>60</v>
      </c>
      <c r="B63" s="4" t="s">
        <v>11</v>
      </c>
      <c r="C63" s="4" t="s">
        <v>76</v>
      </c>
      <c r="D63" s="4" t="s">
        <v>77</v>
      </c>
      <c r="E63" s="13">
        <v>853.48</v>
      </c>
      <c r="F63" s="13">
        <v>17.79</v>
      </c>
      <c r="G63" s="13">
        <v>639837.11999999988</v>
      </c>
      <c r="H63" s="13">
        <v>276421.48</v>
      </c>
      <c r="I63" s="13">
        <v>0</v>
      </c>
      <c r="J63" s="13">
        <v>266506.61</v>
      </c>
      <c r="K63" s="9">
        <f t="shared" si="0"/>
        <v>43.20185112111033</v>
      </c>
    </row>
    <row r="64" spans="1:11" x14ac:dyDescent="0.25">
      <c r="A64" s="10">
        <f t="shared" si="1"/>
        <v>61</v>
      </c>
      <c r="B64" s="4" t="s">
        <v>11</v>
      </c>
      <c r="C64" s="4" t="s">
        <v>78</v>
      </c>
      <c r="D64" s="4" t="s">
        <v>79</v>
      </c>
      <c r="E64" s="13">
        <v>933.99</v>
      </c>
      <c r="F64" s="13">
        <v>8</v>
      </c>
      <c r="G64" s="13">
        <v>632939.78999999992</v>
      </c>
      <c r="H64" s="13">
        <v>339119.87</v>
      </c>
      <c r="I64" s="13">
        <v>0</v>
      </c>
      <c r="J64" s="13">
        <v>338995.87</v>
      </c>
      <c r="K64" s="9">
        <f t="shared" si="0"/>
        <v>53.578535487554049</v>
      </c>
    </row>
    <row r="65" spans="1:11" x14ac:dyDescent="0.25">
      <c r="A65" s="10">
        <f t="shared" si="1"/>
        <v>62</v>
      </c>
      <c r="B65" s="4" t="s">
        <v>11</v>
      </c>
      <c r="C65" s="4" t="s">
        <v>78</v>
      </c>
      <c r="D65" s="4" t="s">
        <v>80</v>
      </c>
      <c r="E65" s="13">
        <v>743.28</v>
      </c>
      <c r="F65" s="13">
        <v>8</v>
      </c>
      <c r="G65" s="13">
        <v>496046.74</v>
      </c>
      <c r="H65" s="13">
        <v>390916.75</v>
      </c>
      <c r="I65" s="13">
        <v>1680384.12</v>
      </c>
      <c r="J65" s="13">
        <v>-1297954.71</v>
      </c>
      <c r="K65" s="9">
        <f t="shared" si="0"/>
        <v>78.806434651702389</v>
      </c>
    </row>
    <row r="66" spans="1:11" x14ac:dyDescent="0.25">
      <c r="A66" s="10">
        <f t="shared" si="1"/>
        <v>63</v>
      </c>
      <c r="B66" s="4" t="s">
        <v>11</v>
      </c>
      <c r="C66" s="4" t="s">
        <v>78</v>
      </c>
      <c r="D66" s="4" t="s">
        <v>81</v>
      </c>
      <c r="E66" s="13">
        <v>933.87</v>
      </c>
      <c r="F66" s="13">
        <v>8</v>
      </c>
      <c r="G66" s="13">
        <v>630446.13</v>
      </c>
      <c r="H66" s="13">
        <v>302037.90000000002</v>
      </c>
      <c r="I66" s="13">
        <v>0</v>
      </c>
      <c r="J66" s="13">
        <v>298117.05</v>
      </c>
      <c r="K66" s="9">
        <f t="shared" si="0"/>
        <v>47.908597678282206</v>
      </c>
    </row>
    <row r="67" spans="1:11" x14ac:dyDescent="0.25">
      <c r="A67" s="10">
        <f t="shared" si="1"/>
        <v>64</v>
      </c>
      <c r="B67" s="4" t="s">
        <v>11</v>
      </c>
      <c r="C67" s="4" t="s">
        <v>78</v>
      </c>
      <c r="D67" s="4" t="s">
        <v>82</v>
      </c>
      <c r="E67" s="13">
        <v>720.58</v>
      </c>
      <c r="F67" s="13">
        <v>8</v>
      </c>
      <c r="G67" s="13">
        <v>482256.98</v>
      </c>
      <c r="H67" s="13">
        <v>325822.78000000003</v>
      </c>
      <c r="I67" s="13">
        <v>1518535.36</v>
      </c>
      <c r="J67" s="13">
        <v>-1198833.24</v>
      </c>
      <c r="K67" s="9">
        <f t="shared" si="0"/>
        <v>67.562066183054526</v>
      </c>
    </row>
    <row r="68" spans="1:11" x14ac:dyDescent="0.25">
      <c r="A68" s="10">
        <f t="shared" si="1"/>
        <v>65</v>
      </c>
      <c r="B68" s="4" t="s">
        <v>11</v>
      </c>
      <c r="C68" s="4" t="s">
        <v>83</v>
      </c>
      <c r="D68" s="4" t="s">
        <v>84</v>
      </c>
      <c r="E68" s="13">
        <v>196.5</v>
      </c>
      <c r="F68" s="13">
        <v>8</v>
      </c>
      <c r="G68" s="13">
        <v>243675.58</v>
      </c>
      <c r="H68" s="13">
        <v>116119.55</v>
      </c>
      <c r="I68" s="13">
        <v>0</v>
      </c>
      <c r="J68" s="13">
        <v>116119.55</v>
      </c>
      <c r="K68" s="9">
        <f t="shared" si="0"/>
        <v>47.65333891890193</v>
      </c>
    </row>
    <row r="69" spans="1:11" x14ac:dyDescent="0.25">
      <c r="A69" s="10">
        <f t="shared" si="1"/>
        <v>66</v>
      </c>
      <c r="B69" s="4" t="s">
        <v>11</v>
      </c>
      <c r="C69" s="4" t="s">
        <v>83</v>
      </c>
      <c r="D69" s="4" t="s">
        <v>85</v>
      </c>
      <c r="E69" s="13">
        <v>220.4</v>
      </c>
      <c r="F69" s="13">
        <v>8</v>
      </c>
      <c r="G69" s="13">
        <v>211897.87</v>
      </c>
      <c r="H69" s="13">
        <v>28362.73</v>
      </c>
      <c r="I69" s="13">
        <v>0</v>
      </c>
      <c r="J69" s="13">
        <v>28362.73</v>
      </c>
      <c r="K69" s="9">
        <f t="shared" ref="K69:K93" si="2">H69/G69*100</f>
        <v>13.385094432520722</v>
      </c>
    </row>
    <row r="70" spans="1:11" x14ac:dyDescent="0.25">
      <c r="A70" s="10">
        <f t="shared" ref="A70:A90" si="3">A69+1</f>
        <v>67</v>
      </c>
      <c r="B70" s="4" t="s">
        <v>11</v>
      </c>
      <c r="C70" s="4" t="s">
        <v>83</v>
      </c>
      <c r="D70" s="4" t="s">
        <v>86</v>
      </c>
      <c r="E70" s="13">
        <v>215.3</v>
      </c>
      <c r="F70" s="13">
        <v>8</v>
      </c>
      <c r="G70" s="13">
        <v>270108.23</v>
      </c>
      <c r="H70" s="13">
        <v>33170.42</v>
      </c>
      <c r="I70" s="13">
        <v>0</v>
      </c>
      <c r="J70" s="13">
        <v>33170.42</v>
      </c>
      <c r="K70" s="9">
        <f t="shared" si="2"/>
        <v>12.28041811239887</v>
      </c>
    </row>
    <row r="71" spans="1:11" x14ac:dyDescent="0.25">
      <c r="A71" s="10">
        <f t="shared" si="3"/>
        <v>68</v>
      </c>
      <c r="B71" s="4" t="s">
        <v>11</v>
      </c>
      <c r="C71" s="4" t="s">
        <v>83</v>
      </c>
      <c r="D71" s="4" t="s">
        <v>87</v>
      </c>
      <c r="E71" s="13">
        <v>257.39999999999998</v>
      </c>
      <c r="F71" s="13">
        <v>8</v>
      </c>
      <c r="G71" s="13">
        <v>226141.98</v>
      </c>
      <c r="H71" s="13">
        <v>35851.18</v>
      </c>
      <c r="I71" s="13">
        <v>0</v>
      </c>
      <c r="J71" s="13">
        <v>35851.18</v>
      </c>
      <c r="K71" s="9">
        <f t="shared" si="2"/>
        <v>15.853394402932175</v>
      </c>
    </row>
    <row r="72" spans="1:11" x14ac:dyDescent="0.25">
      <c r="A72" s="10">
        <f t="shared" si="3"/>
        <v>69</v>
      </c>
      <c r="B72" s="4" t="s">
        <v>11</v>
      </c>
      <c r="C72" s="4" t="s">
        <v>83</v>
      </c>
      <c r="D72" s="4" t="s">
        <v>88</v>
      </c>
      <c r="E72" s="13">
        <v>248.6</v>
      </c>
      <c r="F72" s="13">
        <v>8</v>
      </c>
      <c r="G72" s="13">
        <v>254036.8</v>
      </c>
      <c r="H72" s="13">
        <v>118999.26</v>
      </c>
      <c r="I72" s="13">
        <v>0</v>
      </c>
      <c r="J72" s="13">
        <v>118999.26</v>
      </c>
      <c r="K72" s="9">
        <f t="shared" si="2"/>
        <v>46.843315614115753</v>
      </c>
    </row>
    <row r="73" spans="1:11" x14ac:dyDescent="0.25">
      <c r="A73" s="10">
        <f t="shared" si="3"/>
        <v>70</v>
      </c>
      <c r="B73" s="4" t="s">
        <v>11</v>
      </c>
      <c r="C73" s="4" t="s">
        <v>83</v>
      </c>
      <c r="D73" s="4" t="s">
        <v>89</v>
      </c>
      <c r="E73" s="13">
        <v>190</v>
      </c>
      <c r="F73" s="13">
        <v>8</v>
      </c>
      <c r="G73" s="13">
        <v>233966.98</v>
      </c>
      <c r="H73" s="13">
        <v>35288.49</v>
      </c>
      <c r="I73" s="13">
        <v>0</v>
      </c>
      <c r="J73" s="13">
        <v>35288.49</v>
      </c>
      <c r="K73" s="9">
        <f t="shared" si="2"/>
        <v>15.08267961573039</v>
      </c>
    </row>
    <row r="74" spans="1:11" x14ac:dyDescent="0.25">
      <c r="A74" s="10">
        <f t="shared" si="3"/>
        <v>71</v>
      </c>
      <c r="B74" s="4" t="s">
        <v>11</v>
      </c>
      <c r="C74" s="4" t="s">
        <v>83</v>
      </c>
      <c r="D74" s="4" t="s">
        <v>90</v>
      </c>
      <c r="E74" s="13">
        <v>372.2</v>
      </c>
      <c r="F74" s="13">
        <v>8</v>
      </c>
      <c r="G74" s="13">
        <v>377906.74</v>
      </c>
      <c r="H74" s="13">
        <v>20450</v>
      </c>
      <c r="I74" s="13">
        <v>0</v>
      </c>
      <c r="J74" s="13">
        <v>20450</v>
      </c>
      <c r="K74" s="9">
        <f t="shared" si="2"/>
        <v>5.4113880054110703</v>
      </c>
    </row>
    <row r="75" spans="1:11" x14ac:dyDescent="0.25">
      <c r="A75" s="10">
        <f t="shared" si="3"/>
        <v>72</v>
      </c>
      <c r="B75" s="4" t="s">
        <v>11</v>
      </c>
      <c r="C75" s="4" t="s">
        <v>91</v>
      </c>
      <c r="D75" s="4" t="s">
        <v>92</v>
      </c>
      <c r="E75" s="13">
        <v>386.95</v>
      </c>
      <c r="F75" s="13">
        <v>8</v>
      </c>
      <c r="G75" s="13">
        <v>276880.01</v>
      </c>
      <c r="H75" s="13">
        <v>127197.25</v>
      </c>
      <c r="I75" s="13">
        <v>142133.66</v>
      </c>
      <c r="J75" s="13">
        <v>-14936.41</v>
      </c>
      <c r="K75" s="9">
        <f t="shared" si="2"/>
        <v>45.939484760925858</v>
      </c>
    </row>
    <row r="76" spans="1:11" x14ac:dyDescent="0.25">
      <c r="A76" s="10">
        <f t="shared" si="3"/>
        <v>73</v>
      </c>
      <c r="B76" s="4" t="s">
        <v>11</v>
      </c>
      <c r="C76" s="4" t="s">
        <v>91</v>
      </c>
      <c r="D76" s="4" t="s">
        <v>93</v>
      </c>
      <c r="E76" s="13">
        <v>546.91999999999996</v>
      </c>
      <c r="F76" s="13">
        <v>8</v>
      </c>
      <c r="G76" s="13">
        <v>377104</v>
      </c>
      <c r="H76" s="13">
        <v>288936.40000000002</v>
      </c>
      <c r="I76" s="13">
        <v>121625.2</v>
      </c>
      <c r="J76" s="13">
        <v>167311.20000000001</v>
      </c>
      <c r="K76" s="9">
        <f t="shared" si="2"/>
        <v>76.619818405532698</v>
      </c>
    </row>
    <row r="77" spans="1:11" x14ac:dyDescent="0.25">
      <c r="A77" s="10">
        <f t="shared" si="3"/>
        <v>74</v>
      </c>
      <c r="B77" s="4" t="s">
        <v>11</v>
      </c>
      <c r="C77" s="4" t="s">
        <v>91</v>
      </c>
      <c r="D77" s="4" t="s">
        <v>94</v>
      </c>
      <c r="E77" s="13">
        <v>441.83</v>
      </c>
      <c r="F77" s="13">
        <v>8</v>
      </c>
      <c r="G77" s="13">
        <v>326070.7</v>
      </c>
      <c r="H77" s="13">
        <v>238608.21</v>
      </c>
      <c r="I77" s="13">
        <v>0</v>
      </c>
      <c r="J77" s="13">
        <v>238608.21</v>
      </c>
      <c r="K77" s="9">
        <f t="shared" si="2"/>
        <v>73.176832509023342</v>
      </c>
    </row>
    <row r="78" spans="1:11" x14ac:dyDescent="0.25">
      <c r="A78" s="10">
        <f t="shared" si="3"/>
        <v>75</v>
      </c>
      <c r="B78" s="4" t="s">
        <v>11</v>
      </c>
      <c r="C78" s="4" t="s">
        <v>91</v>
      </c>
      <c r="D78" s="4" t="s">
        <v>95</v>
      </c>
      <c r="E78" s="13">
        <v>331.19</v>
      </c>
      <c r="F78" s="13">
        <v>8</v>
      </c>
      <c r="G78" s="13">
        <v>262807.14</v>
      </c>
      <c r="H78" s="13">
        <v>124848</v>
      </c>
      <c r="I78" s="13">
        <v>0</v>
      </c>
      <c r="J78" s="13">
        <v>124848</v>
      </c>
      <c r="K78" s="9">
        <f t="shared" si="2"/>
        <v>47.505558638931959</v>
      </c>
    </row>
    <row r="79" spans="1:11" x14ac:dyDescent="0.25">
      <c r="A79" s="10">
        <f t="shared" si="3"/>
        <v>76</v>
      </c>
      <c r="B79" s="4" t="s">
        <v>11</v>
      </c>
      <c r="C79" s="4" t="s">
        <v>91</v>
      </c>
      <c r="D79" s="4" t="s">
        <v>96</v>
      </c>
      <c r="E79" s="13">
        <v>361.87</v>
      </c>
      <c r="F79" s="13">
        <v>8</v>
      </c>
      <c r="G79" s="13">
        <v>258842.83</v>
      </c>
      <c r="H79" s="13">
        <v>128886.62</v>
      </c>
      <c r="I79" s="13">
        <v>0</v>
      </c>
      <c r="J79" s="13">
        <v>128886.62</v>
      </c>
      <c r="K79" s="9">
        <f t="shared" si="2"/>
        <v>49.793390066087596</v>
      </c>
    </row>
    <row r="80" spans="1:11" x14ac:dyDescent="0.25">
      <c r="A80" s="10">
        <f t="shared" si="3"/>
        <v>77</v>
      </c>
      <c r="B80" s="4" t="s">
        <v>11</v>
      </c>
      <c r="C80" s="4" t="s">
        <v>91</v>
      </c>
      <c r="D80" s="4" t="s">
        <v>97</v>
      </c>
      <c r="E80" s="13">
        <v>581.36</v>
      </c>
      <c r="F80" s="13">
        <v>8</v>
      </c>
      <c r="G80" s="13">
        <v>392214.20999999996</v>
      </c>
      <c r="H80" s="13">
        <v>276700.56</v>
      </c>
      <c r="I80" s="13">
        <v>0</v>
      </c>
      <c r="J80" s="13">
        <v>276700.56</v>
      </c>
      <c r="K80" s="9">
        <f t="shared" si="2"/>
        <v>70.548326130254196</v>
      </c>
    </row>
    <row r="81" spans="1:11" x14ac:dyDescent="0.25">
      <c r="A81" s="10">
        <f t="shared" si="3"/>
        <v>78</v>
      </c>
      <c r="B81" s="4" t="s">
        <v>11</v>
      </c>
      <c r="C81" s="4" t="s">
        <v>91</v>
      </c>
      <c r="D81" s="4" t="s">
        <v>98</v>
      </c>
      <c r="E81" s="13">
        <v>313.2</v>
      </c>
      <c r="F81" s="13">
        <v>8</v>
      </c>
      <c r="G81" s="13">
        <v>224165.84</v>
      </c>
      <c r="H81" s="13">
        <v>92786.98</v>
      </c>
      <c r="I81" s="13">
        <v>0</v>
      </c>
      <c r="J81" s="13">
        <v>91011.53</v>
      </c>
      <c r="K81" s="9">
        <f t="shared" si="2"/>
        <v>41.392113981327391</v>
      </c>
    </row>
    <row r="82" spans="1:11" x14ac:dyDescent="0.25">
      <c r="A82" s="10">
        <f t="shared" si="3"/>
        <v>79</v>
      </c>
      <c r="B82" s="4" t="s">
        <v>11</v>
      </c>
      <c r="C82" s="4" t="s">
        <v>91</v>
      </c>
      <c r="D82" s="4" t="s">
        <v>99</v>
      </c>
      <c r="E82" s="13">
        <v>602.73</v>
      </c>
      <c r="F82" s="13">
        <v>8</v>
      </c>
      <c r="G82" s="13">
        <v>409997.47000000003</v>
      </c>
      <c r="H82" s="13">
        <v>177211.44</v>
      </c>
      <c r="I82" s="13">
        <v>0</v>
      </c>
      <c r="J82" s="13">
        <v>177211.44</v>
      </c>
      <c r="K82" s="9">
        <f t="shared" si="2"/>
        <v>43.222569153902334</v>
      </c>
    </row>
    <row r="83" spans="1:11" x14ac:dyDescent="0.25">
      <c r="A83" s="10">
        <f t="shared" si="3"/>
        <v>80</v>
      </c>
      <c r="B83" s="4" t="s">
        <v>11</v>
      </c>
      <c r="C83" s="4" t="s">
        <v>91</v>
      </c>
      <c r="D83" s="4" t="s">
        <v>100</v>
      </c>
      <c r="E83" s="13">
        <v>573.45000000000005</v>
      </c>
      <c r="F83" s="13">
        <v>8</v>
      </c>
      <c r="G83" s="13">
        <v>382219.2699999999</v>
      </c>
      <c r="H83" s="13">
        <v>274196.01</v>
      </c>
      <c r="I83" s="13">
        <v>192618.88</v>
      </c>
      <c r="J83" s="13">
        <v>81577.13</v>
      </c>
      <c r="K83" s="9">
        <f t="shared" si="2"/>
        <v>71.737882289398982</v>
      </c>
    </row>
    <row r="84" spans="1:11" x14ac:dyDescent="0.25">
      <c r="A84" s="10">
        <f t="shared" si="3"/>
        <v>81</v>
      </c>
      <c r="B84" s="4" t="s">
        <v>11</v>
      </c>
      <c r="C84" s="4" t="s">
        <v>91</v>
      </c>
      <c r="D84" s="4" t="s">
        <v>101</v>
      </c>
      <c r="E84" s="13">
        <v>396.25</v>
      </c>
      <c r="F84" s="13">
        <v>8</v>
      </c>
      <c r="G84" s="13">
        <v>252500.42</v>
      </c>
      <c r="H84" s="13">
        <v>178525.78</v>
      </c>
      <c r="I84" s="13">
        <v>0</v>
      </c>
      <c r="J84" s="13">
        <v>178525.78</v>
      </c>
      <c r="K84" s="9">
        <f t="shared" si="2"/>
        <v>70.703161602661879</v>
      </c>
    </row>
    <row r="85" spans="1:11" x14ac:dyDescent="0.25">
      <c r="A85" s="10">
        <f t="shared" si="3"/>
        <v>82</v>
      </c>
      <c r="B85" s="4" t="s">
        <v>11</v>
      </c>
      <c r="C85" s="4" t="s">
        <v>91</v>
      </c>
      <c r="D85" s="4" t="s">
        <v>102</v>
      </c>
      <c r="E85" s="13">
        <v>379.93</v>
      </c>
      <c r="F85" s="13">
        <v>8</v>
      </c>
      <c r="G85" s="13">
        <v>235715.25</v>
      </c>
      <c r="H85" s="13">
        <v>233030.78</v>
      </c>
      <c r="I85" s="13">
        <v>0</v>
      </c>
      <c r="J85" s="13">
        <v>233030.78</v>
      </c>
      <c r="K85" s="9">
        <f t="shared" si="2"/>
        <v>98.861138598372406</v>
      </c>
    </row>
    <row r="86" spans="1:11" x14ac:dyDescent="0.25">
      <c r="A86" s="10">
        <f t="shared" si="3"/>
        <v>83</v>
      </c>
      <c r="B86" s="4" t="s">
        <v>11</v>
      </c>
      <c r="C86" s="4" t="s">
        <v>91</v>
      </c>
      <c r="D86" s="4" t="s">
        <v>103</v>
      </c>
      <c r="E86" s="13">
        <v>471.05</v>
      </c>
      <c r="F86" s="13">
        <v>8</v>
      </c>
      <c r="G86" s="13">
        <v>303975.39</v>
      </c>
      <c r="H86" s="13">
        <v>218362.25</v>
      </c>
      <c r="I86" s="13">
        <v>349573.66</v>
      </c>
      <c r="J86" s="13">
        <v>-131211.41</v>
      </c>
      <c r="K86" s="9">
        <f t="shared" si="2"/>
        <v>71.835502867518315</v>
      </c>
    </row>
    <row r="87" spans="1:11" x14ac:dyDescent="0.25">
      <c r="A87" s="10">
        <f t="shared" si="3"/>
        <v>84</v>
      </c>
      <c r="B87" s="4" t="s">
        <v>11</v>
      </c>
      <c r="C87" s="4" t="s">
        <v>91</v>
      </c>
      <c r="D87" s="4" t="s">
        <v>104</v>
      </c>
      <c r="E87" s="13">
        <v>401.11</v>
      </c>
      <c r="F87" s="13">
        <v>8</v>
      </c>
      <c r="G87" s="13">
        <v>269620.14</v>
      </c>
      <c r="H87" s="13">
        <v>168372.23</v>
      </c>
      <c r="I87" s="13">
        <v>144989.45000000001</v>
      </c>
      <c r="J87" s="13">
        <v>23382.78</v>
      </c>
      <c r="K87" s="9">
        <f t="shared" si="2"/>
        <v>62.447942501624695</v>
      </c>
    </row>
    <row r="88" spans="1:11" x14ac:dyDescent="0.25">
      <c r="A88" s="10">
        <f t="shared" si="3"/>
        <v>85</v>
      </c>
      <c r="B88" s="4" t="s">
        <v>11</v>
      </c>
      <c r="C88" s="4" t="s">
        <v>91</v>
      </c>
      <c r="D88" s="4" t="s">
        <v>105</v>
      </c>
      <c r="E88" s="13">
        <v>366.59</v>
      </c>
      <c r="F88" s="13">
        <v>8</v>
      </c>
      <c r="G88" s="13">
        <v>264031.3</v>
      </c>
      <c r="H88" s="13">
        <v>181630.2</v>
      </c>
      <c r="I88" s="13">
        <v>79866.399999999994</v>
      </c>
      <c r="J88" s="13">
        <v>101205.16</v>
      </c>
      <c r="K88" s="9">
        <f t="shared" si="2"/>
        <v>68.791162259929038</v>
      </c>
    </row>
    <row r="89" spans="1:11" x14ac:dyDescent="0.25">
      <c r="A89" s="10">
        <f t="shared" si="3"/>
        <v>86</v>
      </c>
      <c r="B89" s="4" t="s">
        <v>11</v>
      </c>
      <c r="C89" s="4" t="s">
        <v>91</v>
      </c>
      <c r="D89" s="4" t="s">
        <v>106</v>
      </c>
      <c r="E89" s="13">
        <v>361.47</v>
      </c>
      <c r="F89" s="13">
        <v>8</v>
      </c>
      <c r="G89" s="13">
        <v>255567.25</v>
      </c>
      <c r="H89" s="13">
        <v>137433.44</v>
      </c>
      <c r="I89" s="13">
        <v>104045.27</v>
      </c>
      <c r="J89" s="13">
        <v>32831.089999999997</v>
      </c>
      <c r="K89" s="9">
        <f t="shared" si="2"/>
        <v>53.775841779414222</v>
      </c>
    </row>
    <row r="90" spans="1:11" x14ac:dyDescent="0.25">
      <c r="A90" s="26">
        <f t="shared" si="3"/>
        <v>87</v>
      </c>
      <c r="B90" s="17" t="s">
        <v>11</v>
      </c>
      <c r="C90" s="4" t="s">
        <v>91</v>
      </c>
      <c r="D90" s="4" t="s">
        <v>107</v>
      </c>
      <c r="E90" s="13">
        <v>392.64</v>
      </c>
      <c r="F90" s="13">
        <v>8</v>
      </c>
      <c r="G90" s="13">
        <v>254911.81</v>
      </c>
      <c r="H90" s="13">
        <v>188766.88</v>
      </c>
      <c r="I90" s="13">
        <v>77009.919999999998</v>
      </c>
      <c r="J90" s="13">
        <v>111395.35</v>
      </c>
      <c r="K90" s="9">
        <f t="shared" si="2"/>
        <v>74.051837770874556</v>
      </c>
    </row>
    <row r="91" spans="1:11" s="15" customFormat="1" x14ac:dyDescent="0.25">
      <c r="A91" s="29" t="s">
        <v>108</v>
      </c>
      <c r="B91" s="29"/>
      <c r="C91" s="20"/>
      <c r="D91" s="21"/>
      <c r="E91" s="14">
        <v>63167.579999999994</v>
      </c>
      <c r="F91" s="14"/>
      <c r="G91" s="14">
        <v>39557387.380000003</v>
      </c>
      <c r="H91" s="14">
        <v>31866688.660000015</v>
      </c>
      <c r="I91" s="14">
        <v>11038374.940000001</v>
      </c>
      <c r="J91" s="14">
        <v>23733074.559999999</v>
      </c>
      <c r="K91" s="16">
        <f t="shared" si="2"/>
        <v>80.558122693693463</v>
      </c>
    </row>
    <row r="92" spans="1:11" x14ac:dyDescent="0.25">
      <c r="A92" s="27">
        <v>1</v>
      </c>
      <c r="B92" s="28" t="s">
        <v>110</v>
      </c>
      <c r="C92" s="18" t="s">
        <v>112</v>
      </c>
      <c r="D92" s="18" t="s">
        <v>113</v>
      </c>
      <c r="E92" s="19">
        <v>1458.2</v>
      </c>
      <c r="F92" s="13">
        <v>8</v>
      </c>
      <c r="G92" s="13">
        <v>647902.24</v>
      </c>
      <c r="H92" s="13">
        <v>594843.39</v>
      </c>
      <c r="I92" s="13"/>
      <c r="J92" s="13">
        <v>615516.55000000005</v>
      </c>
      <c r="K92" s="9">
        <f t="shared" si="2"/>
        <v>91.810670387557238</v>
      </c>
    </row>
    <row r="93" spans="1:11" s="15" customFormat="1" x14ac:dyDescent="0.25">
      <c r="A93" s="29" t="s">
        <v>109</v>
      </c>
      <c r="B93" s="29"/>
      <c r="C93" s="22"/>
      <c r="D93" s="23"/>
      <c r="E93" s="14">
        <f>SUM(E92:E92)</f>
        <v>1458.2</v>
      </c>
      <c r="F93" s="14"/>
      <c r="G93" s="14">
        <f>SUM(G92:G92)</f>
        <v>647902.24</v>
      </c>
      <c r="H93" s="14">
        <f>SUM(H92:H92)</f>
        <v>594843.39</v>
      </c>
      <c r="I93" s="14">
        <f>SUM(I92:I92)</f>
        <v>0</v>
      </c>
      <c r="J93" s="14">
        <f>SUM(J92:J92)</f>
        <v>615516.55000000005</v>
      </c>
      <c r="K93" s="16">
        <f t="shared" si="2"/>
        <v>91.810670387557238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2022-07-04T12:19:14Z</dcterms:modified>
  <cp:category/>
</cp:coreProperties>
</file>