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6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<sst xmlns="http://schemas.openxmlformats.org/spreadsheetml/2006/main" count="59" uniqueCount="58">
  <si>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Наименование</t>
  </si>
  <si>
    <t>школ</t>
  </si>
  <si>
    <t>ИТОГО</t>
  </si>
  <si>
    <t>1-11 кл</t>
  </si>
  <si>
    <t xml:space="preserve">сумма </t>
  </si>
  <si>
    <t>руб</t>
  </si>
  <si>
    <t>1-5 кл</t>
  </si>
  <si>
    <t>ВСЕГО</t>
  </si>
  <si>
    <t>Информация</t>
  </si>
  <si>
    <t>в рамках республиканской целевой программы "Детское и школьное питание"</t>
  </si>
  <si>
    <t>по Малопургинскому району за  2012г.</t>
  </si>
  <si>
    <t>МОУ СОШ Пугачево</t>
  </si>
  <si>
    <t>МОУ СОШ №1Малая Пурга</t>
  </si>
  <si>
    <t>МОУ Гимназия</t>
  </si>
  <si>
    <t>МОУ СОШ Ильинск</t>
  </si>
  <si>
    <t>МОУ СОШ Норья</t>
  </si>
  <si>
    <t>МОУ СОШ Среднее Кечево</t>
  </si>
  <si>
    <t>МОУ СОШ Бобья-Уча</t>
  </si>
  <si>
    <t>МОУ СОШ Яган-Докья</t>
  </si>
  <si>
    <t>МОУ СОШ Уром</t>
  </si>
  <si>
    <t>МОУ СОШ Бураново</t>
  </si>
  <si>
    <t>МОУ СОШ Старая Монья</t>
  </si>
  <si>
    <t>МОУ СОШ Нижние Юри</t>
  </si>
  <si>
    <t>МОУ СОШ Баграш-Бигра</t>
  </si>
  <si>
    <t xml:space="preserve">о расходе денежных средств </t>
  </si>
  <si>
    <t>бюджетные учреждения</t>
  </si>
  <si>
    <t>казенные учреждения</t>
  </si>
  <si>
    <t>Примечание: стоимость питания 1-5 кл - 13,67руб; 1-11кл малообеспеченные - 23,05 руб</t>
  </si>
  <si>
    <t>среднегодовое кол-во</t>
  </si>
  <si>
    <t>малообесп</t>
  </si>
  <si>
    <t>МОУ СОШ Аксакшур</t>
  </si>
  <si>
    <t>МОУ СОШ Гожня</t>
  </si>
  <si>
    <t>МОУ ООШ Новая Монья</t>
  </si>
  <si>
    <t>МОУ ООШ Ив.-Самарское</t>
  </si>
  <si>
    <t>МОУ НОШ - ДС Сизяшур</t>
  </si>
  <si>
    <t>МОУ НОШ - ДС Яган</t>
  </si>
  <si>
    <t>МОУНОШ - ДС Миндерево</t>
  </si>
  <si>
    <t>МОУ НОШ Средние Юри</t>
  </si>
  <si>
    <t>МОУ ООШ Байситово</t>
  </si>
  <si>
    <t>МОУ СОШ Яган</t>
  </si>
  <si>
    <t>МОУ НОШ Малая Бодья</t>
  </si>
  <si>
    <t>МОУ НОШ Кечур</t>
  </si>
  <si>
    <t>МОУ НОШ Курегово</t>
  </si>
  <si>
    <t>МОУ НОШ Сундуково</t>
  </si>
  <si>
    <t>МОУ НОШ Верхнее Кечево</t>
  </si>
  <si>
    <t>МОУ НОШ Валион</t>
  </si>
  <si>
    <t>МОУ НОШ Карашур</t>
  </si>
  <si>
    <t>МОУ НОШ Бажаново</t>
  </si>
  <si>
    <t>МОУ НОШ Алганча-Игра</t>
  </si>
  <si>
    <t>МОУ НОШ Кулаево</t>
  </si>
  <si>
    <t>МОУ НОШ Пуро-Можга</t>
  </si>
  <si>
    <t>МОУ НОШ Абдэс -Урдэс</t>
  </si>
  <si>
    <t>МОУ НОШ Капустино</t>
  </si>
  <si>
    <t>МОУ НОШ Итешево</t>
  </si>
  <si>
    <t>Приказ министерства торговли и быовых услуг УР от 29 ноября 2011 года № 86</t>
  </si>
  <si>
    <t>Основание: Постановление Приавительства УР от 21 сентября 2009 года               № 266 " Об утверждении республиканской целевой программы "Детское и школьное питание" на 2010 - 2014 годы"</t>
  </si>
  <si>
    <t xml:space="preserve">Начальник УО                 </t>
  </si>
  <si>
    <t>В.И. Тихонов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</si>
</sst>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1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8" applyFont="1" applyAlignment="1">
      <alignment horizontal="center"/>
      <protection/>
    </xf>
    <xf numFmtId="0" fontId="2" fillId="0" borderId="0" xfId="18">
      <alignment/>
      <protection/>
    </xf>
    <xf numFmtId="0" fontId="5" fillId="0" borderId="0" xfId="18" applyFont="1" applyAlignment="1">
      <alignment horizontal="center"/>
      <protection/>
    </xf>
    <xf numFmtId="49" fontId="2" fillId="0" borderId="0" xfId="18" applyNumberFormat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2" fillId="0" borderId="2" xfId="18" applyBorder="1">
      <alignment/>
      <protection/>
    </xf>
    <xf numFmtId="0" fontId="2" fillId="0" borderId="3" xfId="18" applyBorder="1">
      <alignment/>
      <protection/>
    </xf>
    <xf numFmtId="0" fontId="2" fillId="0" borderId="4" xfId="18" applyBorder="1">
      <alignment/>
      <protection/>
    </xf>
    <xf numFmtId="0" fontId="6" fillId="0" borderId="5" xfId="18" applyFont="1" applyBorder="1" applyAlignment="1">
      <alignment horizontal="center"/>
      <protection/>
    </xf>
    <xf numFmtId="0" fontId="2" fillId="0" borderId="6" xfId="18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7" xfId="18" applyFont="1" applyBorder="1">
      <alignment/>
      <protection/>
    </xf>
    <xf numFmtId="0" fontId="2" fillId="0" borderId="8" xfId="18" applyBorder="1" applyAlignment="1">
      <alignment horizontal="center"/>
      <protection/>
    </xf>
    <xf numFmtId="0" fontId="2" fillId="0" borderId="8" xfId="18" applyBorder="1">
      <alignment/>
      <protection/>
    </xf>
    <xf numFmtId="49" fontId="7" fillId="0" borderId="9" xfId="18" applyNumberFormat="1" applyFont="1" applyBorder="1" applyAlignment="1">
      <alignment horizontal="center"/>
      <protection/>
    </xf>
    <xf numFmtId="0" fontId="2" fillId="0" borderId="9" xfId="18" applyBorder="1">
      <alignment/>
      <protection/>
    </xf>
    <xf numFmtId="0" fontId="6" fillId="0" borderId="8" xfId="18" applyFont="1" applyBorder="1">
      <alignment/>
      <protection/>
    </xf>
    <xf numFmtId="1" fontId="2" fillId="0" borderId="9" xfId="18" applyNumberFormat="1" applyBorder="1">
      <alignment/>
      <protection/>
    </xf>
    <xf numFmtId="0" fontId="0" fillId="0" borderId="9" xfId="18" applyFont="1" applyBorder="1">
      <alignment/>
      <protection/>
    </xf>
    <xf numFmtId="0" fontId="6" fillId="0" borderId="9" xfId="18" applyFont="1" applyBorder="1">
      <alignment/>
      <protection/>
    </xf>
    <xf numFmtId="2" fontId="8" fillId="2" borderId="9" xfId="18" applyNumberFormat="1" applyFont="1" applyFill="1" applyBorder="1">
      <alignment/>
      <protection/>
    </xf>
    <xf numFmtId="1" fontId="8" fillId="2" borderId="9" xfId="18" applyNumberFormat="1" applyFont="1" applyFill="1" applyBorder="1">
      <alignment/>
      <protection/>
    </xf>
    <xf numFmtId="0" fontId="9" fillId="0" borderId="9" xfId="18" applyFont="1" applyBorder="1">
      <alignment/>
      <protection/>
    </xf>
    <xf numFmtId="0" fontId="6" fillId="0" borderId="0" xfId="18" applyFont="1" applyFill="1" applyBorder="1">
      <alignment/>
      <protection/>
    </xf>
    <xf numFmtId="0" fontId="7" fillId="0" borderId="9" xfId="18" applyFont="1" applyBorder="1">
      <alignment/>
      <protection/>
    </xf>
    <xf numFmtId="2" fontId="7" fillId="0" borderId="9" xfId="18" applyNumberFormat="1" applyFont="1" applyBorder="1">
      <alignment/>
      <protection/>
    </xf>
    <xf numFmtId="1" fontId="7" fillId="0" borderId="9" xfId="18" applyNumberFormat="1" applyFont="1" applyBorder="1">
      <alignment/>
      <protection/>
    </xf>
    <xf numFmtId="0" fontId="5" fillId="0" borderId="0" xfId="18" applyFont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43">
      <selection activeCell="B60" sqref="B60"/>
    </sheetView>
  </sheetViews>
  <sheetFormatPr defaultColWidth="9.00390625" defaultRowHeight="12.75"/>
  <cols>
    <col min="1" max="1" width="33.625" style="0" customWidth="1"/>
    <col min="2" max="2" width="14.875" style="0" customWidth="1"/>
    <col min="3" max="3" width="11.00390625" style="0" customWidth="1"/>
    <col min="4" max="4" width="12.25390625" style="0" customWidth="1"/>
  </cols>
  <sheetData>
    <row r="1" spans="1:4" ht="18.75">
      <c r="A1" s="1" t="s">
        <v>8</v>
      </c>
      <c r="B1" s="1"/>
      <c r="C1" s="1"/>
      <c r="D1" s="1"/>
    </row>
    <row r="2" spans="1:4" ht="15">
      <c r="A2" s="3" t="s">
        <v>24</v>
      </c>
      <c r="B2" s="3"/>
      <c r="C2" s="3"/>
      <c r="D2" s="3"/>
    </row>
    <row r="3" spans="1:4" ht="15">
      <c r="A3" s="3" t="s">
        <v>9</v>
      </c>
      <c r="B3" s="3"/>
      <c r="C3" s="3"/>
      <c r="D3" s="3"/>
    </row>
    <row r="4" spans="1:4" ht="15">
      <c r="A4" s="3" t="s">
        <v>10</v>
      </c>
      <c r="B4" s="3"/>
      <c r="C4" s="3"/>
      <c r="D4" s="3"/>
    </row>
    <row r="5" spans="1:4" ht="15">
      <c r="A5" s="3"/>
      <c r="B5" s="3"/>
      <c r="C5" s="3"/>
      <c r="D5" s="3"/>
    </row>
    <row r="6" spans="1:4" ht="48" customHeight="1">
      <c r="A6" s="28" t="s">
        <v>55</v>
      </c>
      <c r="B6" s="28"/>
      <c r="C6" s="28"/>
      <c r="D6" s="28"/>
    </row>
    <row r="7" spans="1:4" ht="12.75">
      <c r="A7" s="4"/>
      <c r="B7" s="4"/>
      <c r="C7" s="4"/>
      <c r="D7" s="4"/>
    </row>
    <row r="8" spans="1:4" ht="12.75">
      <c r="A8" s="5" t="s">
        <v>0</v>
      </c>
      <c r="B8" s="6"/>
      <c r="C8" s="7" t="s">
        <v>28</v>
      </c>
      <c r="D8" s="8"/>
    </row>
    <row r="9" spans="1:4" ht="12.75">
      <c r="A9" s="9" t="s">
        <v>1</v>
      </c>
      <c r="B9" s="10" t="s">
        <v>4</v>
      </c>
      <c r="C9" s="2" t="s">
        <v>6</v>
      </c>
      <c r="D9" s="11" t="s">
        <v>3</v>
      </c>
    </row>
    <row r="10" spans="1:4" ht="12.75">
      <c r="A10" s="12"/>
      <c r="B10" s="13" t="s">
        <v>5</v>
      </c>
      <c r="C10" s="13"/>
      <c r="D10" s="14" t="s">
        <v>29</v>
      </c>
    </row>
    <row r="11" spans="1:4" ht="12.75">
      <c r="A11" s="15" t="s">
        <v>25</v>
      </c>
      <c r="B11" s="13"/>
      <c r="C11" s="16"/>
      <c r="D11" s="16"/>
    </row>
    <row r="12" spans="1:4" ht="12.75">
      <c r="A12" s="17" t="s">
        <v>11</v>
      </c>
      <c r="B12" s="16">
        <v>399436.43</v>
      </c>
      <c r="C12" s="18">
        <v>151</v>
      </c>
      <c r="D12" s="19">
        <v>9</v>
      </c>
    </row>
    <row r="13" spans="1:4" ht="12.75">
      <c r="A13" s="20" t="s">
        <v>12</v>
      </c>
      <c r="B13" s="16">
        <v>730450.82</v>
      </c>
      <c r="C13" s="18">
        <v>247</v>
      </c>
      <c r="D13" s="19">
        <v>50</v>
      </c>
    </row>
    <row r="14" spans="1:4" ht="12.75">
      <c r="A14" s="20" t="s">
        <v>13</v>
      </c>
      <c r="B14" s="16">
        <v>1114362.12</v>
      </c>
      <c r="C14" s="18">
        <v>435</v>
      </c>
      <c r="D14" s="19">
        <v>20</v>
      </c>
    </row>
    <row r="15" spans="1:4" ht="12.75">
      <c r="A15" s="20" t="s">
        <v>14</v>
      </c>
      <c r="B15" s="16">
        <v>368000</v>
      </c>
      <c r="C15" s="18">
        <v>86</v>
      </c>
      <c r="D15" s="19">
        <v>30</v>
      </c>
    </row>
    <row r="16" spans="1:4" ht="12.75">
      <c r="A16" s="20" t="s">
        <v>15</v>
      </c>
      <c r="B16" s="16">
        <v>244100</v>
      </c>
      <c r="C16" s="18">
        <v>49</v>
      </c>
      <c r="D16" s="19">
        <v>16</v>
      </c>
    </row>
    <row r="17" spans="1:4" ht="12.75">
      <c r="A17" s="20" t="s">
        <v>16</v>
      </c>
      <c r="B17" s="16">
        <v>306078.71</v>
      </c>
      <c r="C17" s="18">
        <v>105</v>
      </c>
      <c r="D17" s="19">
        <v>15</v>
      </c>
    </row>
    <row r="18" spans="1:4" ht="12.75">
      <c r="A18" s="20" t="s">
        <v>17</v>
      </c>
      <c r="B18" s="16">
        <v>217366.09</v>
      </c>
      <c r="C18" s="18">
        <v>58</v>
      </c>
      <c r="D18" s="19">
        <v>14</v>
      </c>
    </row>
    <row r="19" spans="1:4" ht="12.75">
      <c r="A19" s="20" t="s">
        <v>18</v>
      </c>
      <c r="B19" s="16">
        <v>265927.07</v>
      </c>
      <c r="C19" s="18">
        <v>74</v>
      </c>
      <c r="D19" s="19">
        <v>21</v>
      </c>
    </row>
    <row r="20" spans="1:4" ht="12.75">
      <c r="A20" s="20" t="s">
        <v>19</v>
      </c>
      <c r="B20" s="16">
        <v>291603.41</v>
      </c>
      <c r="C20" s="18">
        <v>71</v>
      </c>
      <c r="D20" s="19">
        <v>29</v>
      </c>
    </row>
    <row r="21" spans="1:4" ht="12.75">
      <c r="A21" s="20" t="s">
        <v>20</v>
      </c>
      <c r="B21" s="16">
        <v>143204.55</v>
      </c>
      <c r="C21" s="18">
        <v>46</v>
      </c>
      <c r="D21" s="19">
        <v>5</v>
      </c>
    </row>
    <row r="22" spans="1:4" ht="12.75">
      <c r="A22" s="20" t="s">
        <v>21</v>
      </c>
      <c r="B22" s="16">
        <v>370555.17</v>
      </c>
      <c r="C22" s="18">
        <v>129</v>
      </c>
      <c r="D22" s="19">
        <v>24</v>
      </c>
    </row>
    <row r="23" spans="1:4" ht="12.75">
      <c r="A23" s="20" t="s">
        <v>22</v>
      </c>
      <c r="B23" s="16">
        <v>199080.32</v>
      </c>
      <c r="C23" s="18">
        <v>36</v>
      </c>
      <c r="D23" s="19">
        <v>23</v>
      </c>
    </row>
    <row r="24" spans="1:4" ht="12.75">
      <c r="A24" s="20" t="s">
        <v>23</v>
      </c>
      <c r="B24" s="16">
        <v>225410.49</v>
      </c>
      <c r="C24" s="18">
        <v>75</v>
      </c>
      <c r="D24" s="19">
        <v>10</v>
      </c>
    </row>
    <row r="25" spans="1:4" ht="12.75">
      <c r="A25" s="20" t="s">
        <v>30</v>
      </c>
      <c r="B25" s="16">
        <v>113184.12</v>
      </c>
      <c r="C25" s="18">
        <v>38</v>
      </c>
      <c r="D25" s="19">
        <v>8</v>
      </c>
    </row>
    <row r="26" spans="1:4" ht="12.75">
      <c r="A26" s="20" t="s">
        <v>31</v>
      </c>
      <c r="B26" s="16">
        <v>136394.3</v>
      </c>
      <c r="C26" s="18">
        <v>42</v>
      </c>
      <c r="D26" s="19">
        <v>6</v>
      </c>
    </row>
    <row r="27" spans="1:4" ht="12.75">
      <c r="A27" s="20" t="s">
        <v>32</v>
      </c>
      <c r="B27" s="16">
        <v>76738.93</v>
      </c>
      <c r="C27" s="16">
        <v>25</v>
      </c>
      <c r="D27" s="16">
        <v>7</v>
      </c>
    </row>
    <row r="28" spans="1:4" ht="12.75">
      <c r="A28" s="20" t="s">
        <v>33</v>
      </c>
      <c r="B28" s="16">
        <v>121759.6</v>
      </c>
      <c r="C28" s="16">
        <v>38</v>
      </c>
      <c r="D28" s="16">
        <v>4</v>
      </c>
    </row>
    <row r="29" spans="1:4" ht="12.75">
      <c r="A29" s="20" t="s">
        <v>34</v>
      </c>
      <c r="B29" s="16">
        <v>49654</v>
      </c>
      <c r="C29" s="16">
        <v>13</v>
      </c>
      <c r="D29" s="16">
        <v>1</v>
      </c>
    </row>
    <row r="30" spans="1:4" ht="12.75">
      <c r="A30" s="20" t="s">
        <v>35</v>
      </c>
      <c r="B30" s="16">
        <v>61538.58</v>
      </c>
      <c r="C30" s="16">
        <v>24</v>
      </c>
      <c r="D30" s="16">
        <v>1</v>
      </c>
    </row>
    <row r="31" spans="1:4" ht="12.75">
      <c r="A31" s="20" t="s">
        <v>36</v>
      </c>
      <c r="B31" s="16">
        <v>104508.8</v>
      </c>
      <c r="C31" s="16">
        <v>38</v>
      </c>
      <c r="D31" s="16">
        <v>0</v>
      </c>
    </row>
    <row r="32" spans="1:4" ht="12.75">
      <c r="A32" s="20" t="s">
        <v>37</v>
      </c>
      <c r="B32" s="16">
        <v>100703.38</v>
      </c>
      <c r="C32" s="16">
        <v>28</v>
      </c>
      <c r="D32" s="16">
        <v>3</v>
      </c>
    </row>
    <row r="33" spans="1:4" ht="12.75">
      <c r="A33" s="20" t="s">
        <v>2</v>
      </c>
      <c r="B33" s="26">
        <f>SUM(B12:B32)</f>
        <v>5640056.89</v>
      </c>
      <c r="C33" s="27">
        <f>SUM(C12:C32)</f>
        <v>1808</v>
      </c>
      <c r="D33" s="27">
        <f>SUM(D12:D32)</f>
        <v>296</v>
      </c>
    </row>
    <row r="34" spans="1:4" ht="12.75">
      <c r="A34" s="15" t="s">
        <v>26</v>
      </c>
      <c r="B34" s="22"/>
      <c r="C34" s="16"/>
      <c r="D34" s="16"/>
    </row>
    <row r="35" spans="1:4" ht="12.75">
      <c r="A35" s="20" t="s">
        <v>38</v>
      </c>
      <c r="B35" s="16">
        <v>87334</v>
      </c>
      <c r="C35" s="16">
        <v>23</v>
      </c>
      <c r="D35" s="16">
        <v>8</v>
      </c>
    </row>
    <row r="36" spans="1:4" ht="12.75">
      <c r="A36" s="20" t="s">
        <v>39</v>
      </c>
      <c r="B36" s="16">
        <v>115382.1</v>
      </c>
      <c r="C36" s="16">
        <v>38</v>
      </c>
      <c r="D36" s="16">
        <v>7</v>
      </c>
    </row>
    <row r="37" spans="1:4" ht="12.75">
      <c r="A37" s="20" t="s">
        <v>40</v>
      </c>
      <c r="B37" s="16">
        <v>20849</v>
      </c>
      <c r="C37" s="18">
        <v>6</v>
      </c>
      <c r="D37" s="19">
        <v>1</v>
      </c>
    </row>
    <row r="38" spans="1:4" ht="12.75">
      <c r="A38" s="20" t="s">
        <v>41</v>
      </c>
      <c r="B38" s="16">
        <v>39554</v>
      </c>
      <c r="C38" s="18">
        <v>16</v>
      </c>
      <c r="D38" s="19">
        <v>2</v>
      </c>
    </row>
    <row r="39" spans="1:4" ht="12.75">
      <c r="A39" s="20" t="s">
        <v>42</v>
      </c>
      <c r="B39" s="16">
        <v>64754</v>
      </c>
      <c r="C39" s="18">
        <v>17</v>
      </c>
      <c r="D39" s="19">
        <v>4</v>
      </c>
    </row>
    <row r="40" spans="1:4" ht="12.75">
      <c r="A40" s="20" t="s">
        <v>43</v>
      </c>
      <c r="B40" s="16">
        <v>37310</v>
      </c>
      <c r="C40" s="18">
        <v>4</v>
      </c>
      <c r="D40" s="19">
        <v>4</v>
      </c>
    </row>
    <row r="41" spans="1:4" ht="12.75">
      <c r="A41" s="20" t="s">
        <v>44</v>
      </c>
      <c r="B41" s="16">
        <v>34509</v>
      </c>
      <c r="C41" s="18">
        <v>7</v>
      </c>
      <c r="D41" s="19">
        <v>3</v>
      </c>
    </row>
    <row r="42" spans="1:4" ht="12.75">
      <c r="A42" s="20" t="s">
        <v>45</v>
      </c>
      <c r="B42" s="16">
        <v>42741</v>
      </c>
      <c r="C42" s="18">
        <v>13</v>
      </c>
      <c r="D42" s="19">
        <v>2</v>
      </c>
    </row>
    <row r="43" spans="1:4" ht="12.75">
      <c r="A43" s="20" t="s">
        <v>46</v>
      </c>
      <c r="B43" s="16">
        <v>21441</v>
      </c>
      <c r="C43" s="18">
        <v>7</v>
      </c>
      <c r="D43" s="19">
        <v>2</v>
      </c>
    </row>
    <row r="44" spans="1:4" ht="12.75">
      <c r="A44" s="20" t="s">
        <v>47</v>
      </c>
      <c r="B44" s="16">
        <v>54444</v>
      </c>
      <c r="C44" s="18">
        <v>14</v>
      </c>
      <c r="D44" s="19">
        <v>4</v>
      </c>
    </row>
    <row r="45" spans="1:4" ht="12.75">
      <c r="A45" s="20" t="s">
        <v>48</v>
      </c>
      <c r="B45" s="16">
        <v>19580</v>
      </c>
      <c r="C45" s="18">
        <v>7</v>
      </c>
      <c r="D45" s="19">
        <v>0</v>
      </c>
    </row>
    <row r="46" spans="1:4" ht="12.75">
      <c r="A46" s="20" t="s">
        <v>49</v>
      </c>
      <c r="B46" s="16">
        <v>38345</v>
      </c>
      <c r="C46" s="18">
        <v>14</v>
      </c>
      <c r="D46" s="19">
        <v>1</v>
      </c>
    </row>
    <row r="47" spans="1:4" ht="12.75">
      <c r="A47" s="20" t="s">
        <v>50</v>
      </c>
      <c r="B47" s="16">
        <v>35445</v>
      </c>
      <c r="C47" s="18">
        <v>12</v>
      </c>
      <c r="D47" s="19">
        <v>0</v>
      </c>
    </row>
    <row r="48" spans="1:4" ht="12.75">
      <c r="A48" s="20" t="s">
        <v>51</v>
      </c>
      <c r="B48" s="16">
        <v>40729</v>
      </c>
      <c r="C48" s="18">
        <v>14</v>
      </c>
      <c r="D48" s="19">
        <v>0</v>
      </c>
    </row>
    <row r="49" spans="1:4" ht="12.75">
      <c r="A49" s="20" t="s">
        <v>52</v>
      </c>
      <c r="B49" s="16">
        <v>75759.54</v>
      </c>
      <c r="C49" s="16">
        <v>28</v>
      </c>
      <c r="D49" s="19">
        <v>2</v>
      </c>
    </row>
    <row r="50" spans="1:4" ht="12.75">
      <c r="A50" s="20" t="s">
        <v>53</v>
      </c>
      <c r="B50" s="16">
        <v>53567</v>
      </c>
      <c r="C50" s="16">
        <v>18</v>
      </c>
      <c r="D50" s="16">
        <v>1</v>
      </c>
    </row>
    <row r="51" spans="1:4" ht="12.75">
      <c r="A51" s="20" t="s">
        <v>2</v>
      </c>
      <c r="B51" s="25">
        <f>SUM(B35:B50)</f>
        <v>781743.64</v>
      </c>
      <c r="C51" s="25">
        <f>SUM(C35:C50)</f>
        <v>238</v>
      </c>
      <c r="D51" s="25">
        <f>SUM(D35:D50)</f>
        <v>41</v>
      </c>
    </row>
    <row r="52" spans="1:4" ht="12.75">
      <c r="A52" s="23" t="s">
        <v>7</v>
      </c>
      <c r="B52" s="21">
        <f>B33+B51</f>
        <v>6421800.529999999</v>
      </c>
      <c r="C52" s="22">
        <f>C33+C51</f>
        <v>2046</v>
      </c>
      <c r="D52" s="22">
        <f>D33+D51</f>
        <v>337</v>
      </c>
    </row>
    <row r="53" spans="1:4" ht="12.75">
      <c r="A53" s="2"/>
      <c r="B53" s="2"/>
      <c r="C53" s="2"/>
      <c r="D53" s="2"/>
    </row>
    <row r="54" spans="1:4" ht="12.75">
      <c r="A54" s="24" t="s">
        <v>27</v>
      </c>
      <c r="B54" s="2"/>
      <c r="C54" s="2"/>
      <c r="D54" s="2"/>
    </row>
    <row r="55" ht="12.75">
      <c r="A55" s="24" t="s">
        <v>54</v>
      </c>
    </row>
    <row r="57" spans="1:3" ht="12.75">
      <c r="A57" t="s">
        <v>56</v>
      </c>
      <c r="C57" t="s">
        <v>57</v>
      </c>
    </row>
  </sheetData>
  <mergeCells count="8">
    <mergeCell ref="C8:D8"/>
    <mergeCell ref="A1:D1"/>
    <mergeCell ref="A7:D7"/>
    <mergeCell ref="A2:D2"/>
    <mergeCell ref="A3:D3"/>
    <mergeCell ref="A4:D4"/>
    <mergeCell ref="A5:D5"/>
    <mergeCell ref="A6:D6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user_nforce4</dc:creator>
  <cp:keywords/>
  <dc:description/>
  <cp:lastModifiedBy>user_nforce4</cp:lastModifiedBy>
  <cp:lastPrinted>2013-02-20T09:24:33Z</cp:lastPrinted>
  <dcterms:created xsi:type="dcterms:W3CDTF">2013-02-20T08:59:59Z</dcterms:created>
  <dcterms:modified xsi:type="dcterms:W3CDTF">2013-02-20T09:27:10Z</dcterms:modified>
  <cp:category/>
  <cp:version/>
  <cp:contentType/>
  <cp:contentStatus/>
</cp:coreProperties>
</file>